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5285AB68-8D70-4378-815B-7890B3D201FE}" xr6:coauthVersionLast="47" xr6:coauthVersionMax="47" xr10:uidLastSave="{00000000-0000-0000-0000-000000000000}"/>
  <bookViews>
    <workbookView xWindow="-120" yWindow="-120" windowWidth="20730" windowHeight="11310" tabRatio="774"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7">'H18'!$A$1:$H$36,'H18'!$I$1:$O$36</definedName>
    <definedName name="_xlnm.Print_Area" localSheetId="16">'H19'!$A$1:$H$40,'H19'!$I$1:$P$40</definedName>
    <definedName name="_xlnm.Print_Area" localSheetId="14">'H21'!$A$1:$H$36,'H21'!$I$1:$P$36</definedName>
    <definedName name="_xlnm.Print_Area" localSheetId="13">'H22'!$A$2:$P$36</definedName>
    <definedName name="_xlnm.Print_Area" localSheetId="12">'H23'!$A$2:$H$36,'H23'!$I$2:$P$36</definedName>
    <definedName name="_xlnm.Print_Area" localSheetId="11">'H24'!$A$2:$H$36,'H24'!$I$2:$P$36</definedName>
    <definedName name="_xlnm.Print_Area" localSheetId="10">'H25'!$A$1:$I$64</definedName>
    <definedName name="_xlnm.Print_Area" localSheetId="9">'H26'!$A$1:$I$64</definedName>
    <definedName name="_xlnm.Print_Area" localSheetId="8">'H27'!$A$1:$I$64</definedName>
    <definedName name="_xlnm.Print_Area" localSheetId="7">'H28'!$A$1:$J$64</definedName>
    <definedName name="_xlnm.Print_Area" localSheetId="5">'H30'!$A$1:$I$64</definedName>
    <definedName name="_xlnm.Print_Area" localSheetId="4">'R01'!$A$12:$I$64</definedName>
    <definedName name="_xlnm.Print_Area" localSheetId="3">'R02'!$A$1:$I$67</definedName>
    <definedName name="_xlnm.Print_Area" localSheetId="2">'R03'!$A$1:$I$67</definedName>
    <definedName name="_xlnm.Print_Area" localSheetId="1">'R04'!$A$1:$I$67</definedName>
    <definedName name="_xlnm.Print_Area" localSheetId="0">'R05'!$A$1:$I$67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20" l="1"/>
  <c r="E21" i="20"/>
  <c r="F21" i="20"/>
  <c r="G21" i="20"/>
  <c r="H21" i="20"/>
  <c r="I21" i="20"/>
  <c r="D25" i="20"/>
  <c r="D26" i="20"/>
  <c r="D27" i="20"/>
  <c r="D28" i="20"/>
  <c r="D32" i="20"/>
  <c r="D33" i="20"/>
  <c r="D34" i="20"/>
  <c r="D35" i="20"/>
  <c r="C35" i="20" s="1"/>
  <c r="D36" i="20"/>
  <c r="D37" i="20"/>
  <c r="D38" i="20"/>
  <c r="D47" i="20"/>
  <c r="E47" i="20"/>
  <c r="F47" i="20"/>
  <c r="G47" i="20"/>
  <c r="H47" i="20"/>
  <c r="C51" i="20"/>
  <c r="C52" i="20"/>
  <c r="C26" i="20" s="1"/>
  <c r="C53" i="20"/>
  <c r="C54" i="20"/>
  <c r="C58" i="20"/>
  <c r="C59" i="20"/>
  <c r="C60" i="20"/>
  <c r="C61" i="20"/>
  <c r="C62" i="20"/>
  <c r="C63" i="20"/>
  <c r="C64" i="20"/>
  <c r="D21" i="20" l="1"/>
  <c r="C47" i="20"/>
  <c r="C36" i="20"/>
  <c r="C25" i="20"/>
  <c r="C28" i="20"/>
  <c r="C37" i="20"/>
  <c r="C34" i="20"/>
  <c r="C27" i="20"/>
  <c r="C33" i="20"/>
  <c r="C38" i="20"/>
  <c r="C32" i="20"/>
  <c r="C21" i="20"/>
  <c r="C20" i="20"/>
  <c r="C62" i="14" l="1"/>
  <c r="C61" i="14"/>
  <c r="C60" i="14"/>
  <c r="C59" i="14"/>
  <c r="C58" i="14"/>
  <c r="C57" i="14"/>
  <c r="C53" i="14"/>
  <c r="C52" i="14"/>
  <c r="C51" i="14"/>
  <c r="C50" i="14"/>
  <c r="H46" i="14"/>
  <c r="G46" i="14"/>
  <c r="F46" i="14"/>
  <c r="E46" i="14"/>
  <c r="D46" i="14"/>
  <c r="C46" i="14"/>
  <c r="D37" i="14"/>
  <c r="C37" i="14" s="1"/>
  <c r="D36" i="14"/>
  <c r="C36" i="14" s="1"/>
  <c r="D35" i="14"/>
  <c r="D34" i="14"/>
  <c r="C34" i="14" s="1"/>
  <c r="D33" i="14"/>
  <c r="D32" i="14"/>
  <c r="D28" i="14"/>
  <c r="C28" i="14" s="1"/>
  <c r="D27" i="14"/>
  <c r="C27" i="14" s="1"/>
  <c r="D26" i="14"/>
  <c r="C26" i="14" s="1"/>
  <c r="D25" i="14"/>
  <c r="C25" i="14" s="1"/>
  <c r="I21" i="14"/>
  <c r="H21" i="14"/>
  <c r="G21" i="14"/>
  <c r="F21" i="14"/>
  <c r="E21" i="14"/>
  <c r="D21" i="14"/>
  <c r="C21" i="14" s="1"/>
  <c r="C33" i="14" l="1"/>
  <c r="C35" i="14"/>
</calcChain>
</file>

<file path=xl/sharedStrings.xml><?xml version="1.0" encoding="utf-8"?>
<sst xmlns="http://schemas.openxmlformats.org/spreadsheetml/2006/main" count="1613" uniqueCount="512">
  <si>
    <t>　</t>
  </si>
  <si>
    <t>資本的支出</t>
  </si>
  <si>
    <t>幼稚園</t>
  </si>
  <si>
    <t>小学校</t>
  </si>
  <si>
    <t>中学校</t>
  </si>
  <si>
    <t>養護学校</t>
  </si>
  <si>
    <t>9年度</t>
  </si>
  <si>
    <t>１３　学校教育費（市立）</t>
    <phoneticPr fontId="3"/>
  </si>
  <si>
    <r>
      <t>平成</t>
    </r>
    <r>
      <rPr>
        <sz val="8"/>
        <color indexed="8"/>
        <rFont val="ＭＳ 明朝"/>
        <family val="1"/>
        <charset val="128"/>
      </rPr>
      <t>9年度</t>
    </r>
    <r>
      <rPr>
        <b/>
        <sz val="9.5500000000000007"/>
        <rFont val="ＭＳ 明朝"/>
        <family val="1"/>
        <charset val="128"/>
      </rPr>
      <t/>
    </r>
  </si>
  <si>
    <r>
      <t>平成</t>
    </r>
    <r>
      <rPr>
        <sz val="8"/>
        <color indexed="8"/>
        <rFont val="ＭＳ 明朝"/>
        <family val="1"/>
        <charset val="128"/>
      </rPr>
      <t>10年度</t>
    </r>
    <r>
      <rPr>
        <b/>
        <sz val="9.5500000000000007"/>
        <rFont val="ＭＳ 明朝"/>
        <family val="1"/>
        <charset val="128"/>
      </rPr>
      <t/>
    </r>
  </si>
  <si>
    <t>10年度</t>
  </si>
  <si>
    <r>
      <t>平成</t>
    </r>
    <r>
      <rPr>
        <b/>
        <sz val="8"/>
        <rFont val="ＭＳ ゴシック"/>
        <family val="3"/>
        <charset val="128"/>
      </rPr>
      <t>12年度</t>
    </r>
    <r>
      <rPr>
        <b/>
        <sz val="9.5500000000000007"/>
        <rFont val="ＭＳ 明朝"/>
        <family val="1"/>
        <charset val="128"/>
      </rPr>
      <t/>
    </r>
    <phoneticPr fontId="3"/>
  </si>
  <si>
    <t>12年度</t>
    <phoneticPr fontId="3"/>
  </si>
  <si>
    <t>　本表は，文部省実施の地方教育費調査の結果で，市立に関する学校教育費のうち公費のみについての計数で，公費に組み入れない寄附金，学校徴収金等の私費は含まない。「人件費」とは，教員及び職員の給与並びに共済組合等負担金，恩給費，退職・死傷手当等を，「教育活動費」とは，児童・生徒に対する教授費及びその補助のために要した経費で，特別活動費，教授用消耗品費等を，「管理費」とは，学校の管理運営のために要した経費で，修繕費，維持費等を，「補助活動費」とは，正規の学校教育活動の中に含まれないが，それと密接な関係を有している学校事業に要した経費で，健康診断・身体検査等に要した経費等を，「所定支払金」とは，原則として定額を定期的に支払うべき経費で，日本体育・学校健康センター共済掛金，地代，建物・設備の保険料，借料等をいう。「国府庫支出金」とは，学校等の教育のために，国が地方公共団体に交付した負担金，補助金並びに府が支出した補助金等を，「市支出金」とは，市が学校等の教育のために支出した経費を，「地方債」とは，市が学校等の施設建設等，教育のために起債した経費をいう。</t>
    <rPh sb="255" eb="257">
      <t>ガッコウ</t>
    </rPh>
    <rPh sb="257" eb="259">
      <t>ジギョウ</t>
    </rPh>
    <rPh sb="260" eb="261">
      <t>ヨウ</t>
    </rPh>
    <rPh sb="263" eb="265">
      <t>ケイヒ</t>
    </rPh>
    <rPh sb="267" eb="269">
      <t>ケンコウ</t>
    </rPh>
    <rPh sb="269" eb="271">
      <t>シンダン</t>
    </rPh>
    <rPh sb="272" eb="274">
      <t>シンタイ</t>
    </rPh>
    <rPh sb="274" eb="276">
      <t>ケンサ</t>
    </rPh>
    <rPh sb="276" eb="277">
      <t>トウ</t>
    </rPh>
    <rPh sb="278" eb="279">
      <t>ヨウ</t>
    </rPh>
    <rPh sb="281" eb="283">
      <t>ケイヒ</t>
    </rPh>
    <rPh sb="283" eb="284">
      <t>トウ</t>
    </rPh>
    <rPh sb="287" eb="289">
      <t>ショテイ</t>
    </rPh>
    <rPh sb="289" eb="292">
      <t>シハライキン</t>
    </rPh>
    <rPh sb="296" eb="298">
      <t>ゲンソク</t>
    </rPh>
    <rPh sb="301" eb="303">
      <t>テイガク</t>
    </rPh>
    <rPh sb="304" eb="307">
      <t>テイキテキ</t>
    </rPh>
    <rPh sb="308" eb="310">
      <t>シハラ</t>
    </rPh>
    <rPh sb="313" eb="315">
      <t>ケイヒ</t>
    </rPh>
    <rPh sb="317" eb="319">
      <t>ニホン</t>
    </rPh>
    <rPh sb="319" eb="321">
      <t>タイイク</t>
    </rPh>
    <rPh sb="322" eb="324">
      <t>ガッコウ</t>
    </rPh>
    <rPh sb="324" eb="326">
      <t>ケンコウ</t>
    </rPh>
    <rPh sb="330" eb="332">
      <t>キョウサイ</t>
    </rPh>
    <rPh sb="332" eb="334">
      <t>カケキン</t>
    </rPh>
    <rPh sb="335" eb="337">
      <t>チダイ</t>
    </rPh>
    <rPh sb="338" eb="340">
      <t>タテモノ</t>
    </rPh>
    <rPh sb="341" eb="343">
      <t>セツビ</t>
    </rPh>
    <rPh sb="344" eb="347">
      <t>ホケンリョウ</t>
    </rPh>
    <rPh sb="348" eb="350">
      <t>シャクリョウ</t>
    </rPh>
    <rPh sb="350" eb="351">
      <t>トウ</t>
    </rPh>
    <rPh sb="356" eb="357">
      <t>クニ</t>
    </rPh>
    <rPh sb="357" eb="358">
      <t>フ</t>
    </rPh>
    <rPh sb="358" eb="359">
      <t>コ</t>
    </rPh>
    <rPh sb="359" eb="362">
      <t>シシュツキン</t>
    </rPh>
    <rPh sb="366" eb="368">
      <t>ガッコウ</t>
    </rPh>
    <rPh sb="368" eb="369">
      <t>トウ</t>
    </rPh>
    <rPh sb="370" eb="372">
      <t>キョウイク</t>
    </rPh>
    <rPh sb="377" eb="378">
      <t>クニ</t>
    </rPh>
    <rPh sb="379" eb="381">
      <t>チホウ</t>
    </rPh>
    <rPh sb="381" eb="383">
      <t>コウキョウ</t>
    </rPh>
    <rPh sb="383" eb="385">
      <t>ダンタイ</t>
    </rPh>
    <rPh sb="386" eb="388">
      <t>コウフ</t>
    </rPh>
    <rPh sb="390" eb="393">
      <t>フタンキン</t>
    </rPh>
    <rPh sb="394" eb="396">
      <t>ホジョ</t>
    </rPh>
    <rPh sb="396" eb="397">
      <t>キン</t>
    </rPh>
    <rPh sb="397" eb="398">
      <t>ナラ</t>
    </rPh>
    <rPh sb="400" eb="401">
      <t>フ</t>
    </rPh>
    <rPh sb="402" eb="404">
      <t>シシュツ</t>
    </rPh>
    <rPh sb="406" eb="409">
      <t>ホジョキン</t>
    </rPh>
    <rPh sb="409" eb="410">
      <t>トウ</t>
    </rPh>
    <rPh sb="413" eb="414">
      <t>シ</t>
    </rPh>
    <rPh sb="414" eb="417">
      <t>シシュツキン</t>
    </rPh>
    <rPh sb="421" eb="422">
      <t>シ</t>
    </rPh>
    <rPh sb="423" eb="425">
      <t>ガッコウ</t>
    </rPh>
    <rPh sb="425" eb="426">
      <t>トウ</t>
    </rPh>
    <rPh sb="427" eb="429">
      <t>キョウイク</t>
    </rPh>
    <rPh sb="433" eb="435">
      <t>シシュツ</t>
    </rPh>
    <rPh sb="437" eb="439">
      <t>ケイヒ</t>
    </rPh>
    <rPh sb="442" eb="445">
      <t>チホウサイ</t>
    </rPh>
    <rPh sb="449" eb="450">
      <t>シ</t>
    </rPh>
    <rPh sb="451" eb="453">
      <t>ガッコウ</t>
    </rPh>
    <rPh sb="453" eb="454">
      <t>トウ</t>
    </rPh>
    <rPh sb="455" eb="457">
      <t>シセツ</t>
    </rPh>
    <rPh sb="457" eb="459">
      <t>ケンセツ</t>
    </rPh>
    <rPh sb="459" eb="460">
      <t>トウ</t>
    </rPh>
    <rPh sb="461" eb="463">
      <t>キョウイク</t>
    </rPh>
    <rPh sb="467" eb="469">
      <t>キサイ</t>
    </rPh>
    <rPh sb="471" eb="473">
      <t>ケイヒ</t>
    </rPh>
    <phoneticPr fontId="3"/>
  </si>
  <si>
    <t>（単位  １，０００円）</t>
    <phoneticPr fontId="3"/>
  </si>
  <si>
    <t>学校教育費総額</t>
    <phoneticPr fontId="3"/>
  </si>
  <si>
    <t>消費的支出</t>
    <phoneticPr fontId="3"/>
  </si>
  <si>
    <t>債務償還費</t>
    <phoneticPr fontId="3"/>
  </si>
  <si>
    <t>総額</t>
    <phoneticPr fontId="3"/>
  </si>
  <si>
    <t>人件費</t>
    <phoneticPr fontId="3"/>
  </si>
  <si>
    <t>教育活動費</t>
    <phoneticPr fontId="3"/>
  </si>
  <si>
    <t>管理費</t>
    <phoneticPr fontId="3"/>
  </si>
  <si>
    <t>補助活動費</t>
    <phoneticPr fontId="3"/>
  </si>
  <si>
    <t>所定支払金</t>
    <phoneticPr fontId="3"/>
  </si>
  <si>
    <t>土地費</t>
    <phoneticPr fontId="3"/>
  </si>
  <si>
    <t>建築費</t>
    <phoneticPr fontId="3"/>
  </si>
  <si>
    <t>設備・備品費</t>
    <phoneticPr fontId="3"/>
  </si>
  <si>
    <t>図書購入費</t>
    <phoneticPr fontId="3"/>
  </si>
  <si>
    <t>平成8年度</t>
    <phoneticPr fontId="3"/>
  </si>
  <si>
    <t>8年度</t>
    <phoneticPr fontId="3"/>
  </si>
  <si>
    <r>
      <t>平成</t>
    </r>
    <r>
      <rPr>
        <sz val="8"/>
        <color indexed="8"/>
        <rFont val="ＭＳ 明朝"/>
        <family val="1"/>
        <charset val="128"/>
      </rPr>
      <t>11年度</t>
    </r>
    <r>
      <rPr>
        <b/>
        <sz val="9.5500000000000007"/>
        <rFont val="ＭＳ 明朝"/>
        <family val="1"/>
        <charset val="128"/>
      </rPr>
      <t/>
    </r>
    <phoneticPr fontId="3"/>
  </si>
  <si>
    <t>11年度</t>
    <phoneticPr fontId="3"/>
  </si>
  <si>
    <t>国府庫支出金</t>
    <phoneticPr fontId="3"/>
  </si>
  <si>
    <t>－</t>
    <phoneticPr fontId="3"/>
  </si>
  <si>
    <t>市支出金</t>
    <phoneticPr fontId="3"/>
  </si>
  <si>
    <t>地方債</t>
    <phoneticPr fontId="3"/>
  </si>
  <si>
    <t>公費に組み入れられた寄附金</t>
    <phoneticPr fontId="3"/>
  </si>
  <si>
    <t>高等学校（全日制）</t>
    <phoneticPr fontId="3"/>
  </si>
  <si>
    <t>高等学校（定時制）</t>
    <phoneticPr fontId="3"/>
  </si>
  <si>
    <t>資料：京都市教育委員会事務局総務部調査課</t>
    <phoneticPr fontId="3"/>
  </si>
  <si>
    <t>学校種別</t>
    <rPh sb="0" eb="2">
      <t>ガッコウ</t>
    </rPh>
    <rPh sb="2" eb="4">
      <t>シュベツ</t>
    </rPh>
    <phoneticPr fontId="3"/>
  </si>
  <si>
    <t>歳入費目別</t>
    <rPh sb="0" eb="2">
      <t>サイニュウ</t>
    </rPh>
    <rPh sb="2" eb="4">
      <t>ヒモク</t>
    </rPh>
    <rPh sb="4" eb="5">
      <t>ベツ</t>
    </rPh>
    <phoneticPr fontId="3"/>
  </si>
  <si>
    <t>年次，種別</t>
    <phoneticPr fontId="3"/>
  </si>
  <si>
    <t>資料：京都市教育委員会事務局指導部情報化推進総合センター</t>
    <phoneticPr fontId="3"/>
  </si>
  <si>
    <t>－</t>
  </si>
  <si>
    <t>高等学校（定時制）</t>
    <phoneticPr fontId="3"/>
  </si>
  <si>
    <t>高等学校（全日制）</t>
    <phoneticPr fontId="3"/>
  </si>
  <si>
    <t>－</t>
    <phoneticPr fontId="3"/>
  </si>
  <si>
    <t>公費に組み入れられた寄附金</t>
    <phoneticPr fontId="3"/>
  </si>
  <si>
    <t>地方債</t>
    <phoneticPr fontId="3"/>
  </si>
  <si>
    <t>市支出金</t>
    <phoneticPr fontId="3"/>
  </si>
  <si>
    <t>国府庫支出金</t>
    <phoneticPr fontId="3"/>
  </si>
  <si>
    <t>13年度</t>
    <phoneticPr fontId="3"/>
  </si>
  <si>
    <r>
      <t>平成</t>
    </r>
    <r>
      <rPr>
        <b/>
        <sz val="8"/>
        <rFont val="ＭＳ ゴシック"/>
        <family val="3"/>
        <charset val="128"/>
      </rPr>
      <t>13年度</t>
    </r>
    <r>
      <rPr>
        <b/>
        <sz val="9.5500000000000007"/>
        <rFont val="ＭＳ 明朝"/>
        <family val="1"/>
        <charset val="128"/>
      </rPr>
      <t/>
    </r>
    <phoneticPr fontId="3"/>
  </si>
  <si>
    <t>12年度</t>
    <phoneticPr fontId="3"/>
  </si>
  <si>
    <r>
      <t>平成</t>
    </r>
    <r>
      <rPr>
        <sz val="8"/>
        <color indexed="8"/>
        <rFont val="ＭＳ 明朝"/>
        <family val="1"/>
        <charset val="128"/>
      </rPr>
      <t>12年度</t>
    </r>
    <r>
      <rPr>
        <b/>
        <sz val="9.5500000000000007"/>
        <rFont val="ＭＳ 明朝"/>
        <family val="1"/>
        <charset val="128"/>
      </rPr>
      <t/>
    </r>
    <phoneticPr fontId="3"/>
  </si>
  <si>
    <t>11年度</t>
    <phoneticPr fontId="3"/>
  </si>
  <si>
    <r>
      <t>平成</t>
    </r>
    <r>
      <rPr>
        <sz val="8"/>
        <color indexed="8"/>
        <rFont val="ＭＳ 明朝"/>
        <family val="1"/>
        <charset val="128"/>
      </rPr>
      <t>11年度</t>
    </r>
    <r>
      <rPr>
        <b/>
        <sz val="9.5500000000000007"/>
        <rFont val="ＭＳ 明朝"/>
        <family val="1"/>
        <charset val="128"/>
      </rPr>
      <t/>
    </r>
    <phoneticPr fontId="3"/>
  </si>
  <si>
    <t>10年度</t>
    <phoneticPr fontId="3"/>
  </si>
  <si>
    <r>
      <t>平成</t>
    </r>
    <r>
      <rPr>
        <sz val="8"/>
        <color indexed="8"/>
        <rFont val="ＭＳ 明朝"/>
        <family val="1"/>
        <charset val="128"/>
      </rPr>
      <t>10年度</t>
    </r>
    <r>
      <rPr>
        <b/>
        <sz val="9.5500000000000007"/>
        <rFont val="ＭＳ 明朝"/>
        <family val="1"/>
        <charset val="128"/>
      </rPr>
      <t/>
    </r>
    <phoneticPr fontId="3"/>
  </si>
  <si>
    <t>9年度</t>
    <phoneticPr fontId="3"/>
  </si>
  <si>
    <t>平成9年度</t>
    <phoneticPr fontId="3"/>
  </si>
  <si>
    <t>図書購入費</t>
    <phoneticPr fontId="3"/>
  </si>
  <si>
    <t>設備・備品費</t>
    <phoneticPr fontId="3"/>
  </si>
  <si>
    <t>建築費</t>
    <phoneticPr fontId="3"/>
  </si>
  <si>
    <t>土地費</t>
    <phoneticPr fontId="3"/>
  </si>
  <si>
    <t>総額</t>
    <phoneticPr fontId="3"/>
  </si>
  <si>
    <t>所定支払金</t>
    <phoneticPr fontId="3"/>
  </si>
  <si>
    <t>補助活動費</t>
    <phoneticPr fontId="3"/>
  </si>
  <si>
    <t>管理費</t>
    <phoneticPr fontId="3"/>
  </si>
  <si>
    <t>教育活動費</t>
    <phoneticPr fontId="3"/>
  </si>
  <si>
    <t>人件費</t>
    <phoneticPr fontId="3"/>
  </si>
  <si>
    <t>総額</t>
    <phoneticPr fontId="3"/>
  </si>
  <si>
    <t>年次，種別</t>
    <phoneticPr fontId="3"/>
  </si>
  <si>
    <t>債務償還費</t>
    <phoneticPr fontId="3"/>
  </si>
  <si>
    <t>消費的支出</t>
    <phoneticPr fontId="3"/>
  </si>
  <si>
    <t>学校教育費総額</t>
    <phoneticPr fontId="3"/>
  </si>
  <si>
    <t>（単位  １，０００円）</t>
    <phoneticPr fontId="3"/>
  </si>
  <si>
    <t>　本表は，文部科学省実施の地方教育費調査の結果で，市立に関する学校教育費のうち公費のみについての計数で，公費に組み入れない寄附金，学校徴収金等の私費は含まない。「人件費」とは，教員及び職員の給与並びに共済組合等負担金，恩給費，退職・死傷手当等を，「教育活動費」とは，児童・生徒に対する教授費及びその補助のために要した経費で，特別活動費，教授用消耗品費等を，「管理費」とは，学校の管理運営のために要した経費で，修繕費，維持費等を，「補助活動費」とは，正規の学校教育活動の中に含まれないが，それと密接な関係を有している学校事業に要した経費で，健康診断・身体検査等に要した経費等を，「所定支払金」とは，原則として定額を定期的に支払うべき経費で，日本体育・学校健康センター共済掛金，地代，建物・設備の保険料，借料等をいう。「国府庫支出金」とは，学校等の教育のために，国が地方公共団体に交付した負担金，補助金並びに府が支出した補助金等を，「市支出金」とは，市が学校等の教育のために支出した経費を，「地方債」とは，市が学校等の施設建設等，教育のために起債した経費をいう。</t>
    <rPh sb="7" eb="9">
      <t>カガク</t>
    </rPh>
    <rPh sb="257" eb="259">
      <t>ガッコウ</t>
    </rPh>
    <rPh sb="259" eb="261">
      <t>ジギョウ</t>
    </rPh>
    <rPh sb="262" eb="263">
      <t>ヨウ</t>
    </rPh>
    <rPh sb="265" eb="267">
      <t>ケイヒ</t>
    </rPh>
    <rPh sb="269" eb="271">
      <t>ケンコウ</t>
    </rPh>
    <rPh sb="271" eb="273">
      <t>シンダン</t>
    </rPh>
    <rPh sb="274" eb="276">
      <t>シンタイ</t>
    </rPh>
    <rPh sb="276" eb="278">
      <t>ケンサ</t>
    </rPh>
    <rPh sb="278" eb="279">
      <t>トウ</t>
    </rPh>
    <rPh sb="280" eb="281">
      <t>ヨウ</t>
    </rPh>
    <rPh sb="283" eb="285">
      <t>ケイヒ</t>
    </rPh>
    <rPh sb="285" eb="286">
      <t>トウ</t>
    </rPh>
    <rPh sb="289" eb="291">
      <t>ショテイ</t>
    </rPh>
    <rPh sb="291" eb="294">
      <t>シハライキン</t>
    </rPh>
    <rPh sb="298" eb="300">
      <t>ゲンソク</t>
    </rPh>
    <rPh sb="303" eb="305">
      <t>テイガク</t>
    </rPh>
    <rPh sb="306" eb="309">
      <t>テイキテキ</t>
    </rPh>
    <rPh sb="310" eb="312">
      <t>シハラ</t>
    </rPh>
    <rPh sb="315" eb="317">
      <t>ケイヒ</t>
    </rPh>
    <rPh sb="319" eb="321">
      <t>ニホン</t>
    </rPh>
    <rPh sb="321" eb="323">
      <t>タイイク</t>
    </rPh>
    <rPh sb="324" eb="326">
      <t>ガッコウ</t>
    </rPh>
    <rPh sb="326" eb="328">
      <t>ケンコウ</t>
    </rPh>
    <rPh sb="332" eb="334">
      <t>キョウサイ</t>
    </rPh>
    <rPh sb="334" eb="336">
      <t>カケキン</t>
    </rPh>
    <rPh sb="337" eb="339">
      <t>チダイ</t>
    </rPh>
    <rPh sb="340" eb="342">
      <t>タテモノ</t>
    </rPh>
    <rPh sb="343" eb="345">
      <t>セツビ</t>
    </rPh>
    <rPh sb="346" eb="349">
      <t>ホケンリョウ</t>
    </rPh>
    <rPh sb="350" eb="352">
      <t>シャクリョウ</t>
    </rPh>
    <rPh sb="352" eb="353">
      <t>トウ</t>
    </rPh>
    <rPh sb="358" eb="359">
      <t>クニ</t>
    </rPh>
    <rPh sb="359" eb="360">
      <t>フ</t>
    </rPh>
    <rPh sb="360" eb="361">
      <t>コ</t>
    </rPh>
    <rPh sb="361" eb="364">
      <t>シシュツキン</t>
    </rPh>
    <rPh sb="368" eb="370">
      <t>ガッコウ</t>
    </rPh>
    <rPh sb="370" eb="371">
      <t>トウ</t>
    </rPh>
    <rPh sb="372" eb="374">
      <t>キョウイク</t>
    </rPh>
    <rPh sb="379" eb="380">
      <t>クニ</t>
    </rPh>
    <rPh sb="381" eb="383">
      <t>チホウ</t>
    </rPh>
    <rPh sb="383" eb="385">
      <t>コウキョウ</t>
    </rPh>
    <rPh sb="385" eb="387">
      <t>ダンタイ</t>
    </rPh>
    <rPh sb="388" eb="390">
      <t>コウフ</t>
    </rPh>
    <rPh sb="392" eb="395">
      <t>フタンキン</t>
    </rPh>
    <rPh sb="396" eb="398">
      <t>ホジョ</t>
    </rPh>
    <rPh sb="398" eb="399">
      <t>キン</t>
    </rPh>
    <rPh sb="399" eb="400">
      <t>ナラ</t>
    </rPh>
    <rPh sb="402" eb="403">
      <t>フ</t>
    </rPh>
    <rPh sb="404" eb="406">
      <t>シシュツ</t>
    </rPh>
    <rPh sb="408" eb="411">
      <t>ホジョキン</t>
    </rPh>
    <rPh sb="411" eb="412">
      <t>トウ</t>
    </rPh>
    <rPh sb="415" eb="416">
      <t>シ</t>
    </rPh>
    <rPh sb="416" eb="419">
      <t>シシュツキン</t>
    </rPh>
    <rPh sb="423" eb="424">
      <t>シ</t>
    </rPh>
    <rPh sb="425" eb="427">
      <t>ガッコウ</t>
    </rPh>
    <rPh sb="427" eb="428">
      <t>トウ</t>
    </rPh>
    <rPh sb="429" eb="431">
      <t>キョウイク</t>
    </rPh>
    <rPh sb="435" eb="437">
      <t>シシュツ</t>
    </rPh>
    <rPh sb="439" eb="441">
      <t>ケイヒ</t>
    </rPh>
    <rPh sb="444" eb="447">
      <t>チホウサイ</t>
    </rPh>
    <rPh sb="451" eb="452">
      <t>シ</t>
    </rPh>
    <rPh sb="453" eb="455">
      <t>ガッコウ</t>
    </rPh>
    <rPh sb="455" eb="456">
      <t>トウ</t>
    </rPh>
    <rPh sb="457" eb="459">
      <t>シセツ</t>
    </rPh>
    <rPh sb="459" eb="461">
      <t>ケンセツ</t>
    </rPh>
    <rPh sb="461" eb="462">
      <t>トウ</t>
    </rPh>
    <rPh sb="463" eb="465">
      <t>キョウイク</t>
    </rPh>
    <rPh sb="469" eb="471">
      <t>キサイ</t>
    </rPh>
    <rPh sb="473" eb="475">
      <t>ケイヒ</t>
    </rPh>
    <phoneticPr fontId="3"/>
  </si>
  <si>
    <t>１３　学校教育費（市立）</t>
    <phoneticPr fontId="3"/>
  </si>
  <si>
    <t>資料：京都市教育委員会事務局指導部情報化推進総合センター</t>
    <phoneticPr fontId="3"/>
  </si>
  <si>
    <t>高等学校（定時制）</t>
    <phoneticPr fontId="3"/>
  </si>
  <si>
    <t>高等学校（全日制）</t>
    <phoneticPr fontId="3"/>
  </si>
  <si>
    <t>公費に組み入れられた寄附金</t>
    <phoneticPr fontId="3"/>
  </si>
  <si>
    <t>地方債</t>
    <phoneticPr fontId="3"/>
  </si>
  <si>
    <t>市支出金</t>
    <phoneticPr fontId="3"/>
  </si>
  <si>
    <t>国府庫支出金</t>
    <phoneticPr fontId="3"/>
  </si>
  <si>
    <r>
      <t>平成</t>
    </r>
    <r>
      <rPr>
        <b/>
        <sz val="8"/>
        <rFont val="ＭＳ ゴシック"/>
        <family val="3"/>
        <charset val="128"/>
      </rPr>
      <t>14年度</t>
    </r>
    <r>
      <rPr>
        <b/>
        <sz val="9.5500000000000007"/>
        <rFont val="ＭＳ 明朝"/>
        <family val="1"/>
        <charset val="128"/>
      </rPr>
      <t/>
    </r>
    <phoneticPr fontId="3"/>
  </si>
  <si>
    <r>
      <t>平成</t>
    </r>
    <r>
      <rPr>
        <sz val="8"/>
        <color indexed="8"/>
        <rFont val="ＭＳ 明朝"/>
        <family val="1"/>
        <charset val="128"/>
      </rPr>
      <t>13年度</t>
    </r>
    <r>
      <rPr>
        <b/>
        <sz val="9.5500000000000007"/>
        <rFont val="ＭＳ 明朝"/>
        <family val="1"/>
        <charset val="128"/>
      </rPr>
      <t/>
    </r>
  </si>
  <si>
    <r>
      <t>平成</t>
    </r>
    <r>
      <rPr>
        <sz val="8"/>
        <color indexed="8"/>
        <rFont val="ＭＳ 明朝"/>
        <family val="1"/>
        <charset val="128"/>
      </rPr>
      <t>12年度</t>
    </r>
    <r>
      <rPr>
        <b/>
        <sz val="9.5500000000000007"/>
        <rFont val="ＭＳ 明朝"/>
        <family val="1"/>
        <charset val="128"/>
      </rPr>
      <t/>
    </r>
  </si>
  <si>
    <r>
      <t>平成</t>
    </r>
    <r>
      <rPr>
        <sz val="8"/>
        <color indexed="8"/>
        <rFont val="ＭＳ 明朝"/>
        <family val="1"/>
        <charset val="128"/>
      </rPr>
      <t>11年度</t>
    </r>
    <r>
      <rPr>
        <b/>
        <sz val="9.5500000000000007"/>
        <rFont val="ＭＳ 明朝"/>
        <family val="1"/>
        <charset val="128"/>
      </rPr>
      <t/>
    </r>
    <phoneticPr fontId="3"/>
  </si>
  <si>
    <t>平成10年度</t>
    <phoneticPr fontId="3"/>
  </si>
  <si>
    <t>図書購入費</t>
    <phoneticPr fontId="3"/>
  </si>
  <si>
    <t>設備・備品費</t>
    <phoneticPr fontId="3"/>
  </si>
  <si>
    <t>建築費</t>
    <phoneticPr fontId="3"/>
  </si>
  <si>
    <t>土地費</t>
    <phoneticPr fontId="3"/>
  </si>
  <si>
    <t>総額</t>
    <phoneticPr fontId="3"/>
  </si>
  <si>
    <t>所定支払金</t>
    <phoneticPr fontId="3"/>
  </si>
  <si>
    <t>補助活動費</t>
    <phoneticPr fontId="3"/>
  </si>
  <si>
    <t>管理費</t>
    <phoneticPr fontId="3"/>
  </si>
  <si>
    <t>教育活動費</t>
    <phoneticPr fontId="3"/>
  </si>
  <si>
    <t>人件費</t>
    <phoneticPr fontId="3"/>
  </si>
  <si>
    <t>債務償還費</t>
    <phoneticPr fontId="3"/>
  </si>
  <si>
    <t>消費的支出</t>
    <phoneticPr fontId="3"/>
  </si>
  <si>
    <t>学校教育費総額</t>
    <phoneticPr fontId="3"/>
  </si>
  <si>
    <t>年次，種別</t>
    <phoneticPr fontId="3"/>
  </si>
  <si>
    <t>（単位  １，０００円）</t>
    <phoneticPr fontId="3"/>
  </si>
  <si>
    <t>１３　学校教育費（市立）</t>
    <phoneticPr fontId="3"/>
  </si>
  <si>
    <t>－</t>
    <phoneticPr fontId="3"/>
  </si>
  <si>
    <t>公費に組み入れられ
た寄附金</t>
    <phoneticPr fontId="3"/>
  </si>
  <si>
    <r>
      <t>平成</t>
    </r>
    <r>
      <rPr>
        <b/>
        <sz val="8"/>
        <color indexed="8"/>
        <rFont val="ＭＳ ゴシック"/>
        <family val="3"/>
        <charset val="128"/>
      </rPr>
      <t>15年度</t>
    </r>
    <r>
      <rPr>
        <b/>
        <sz val="9.5500000000000007"/>
        <rFont val="ＭＳ 明朝"/>
        <family val="1"/>
        <charset val="128"/>
      </rPr>
      <t/>
    </r>
  </si>
  <si>
    <r>
      <t>平成</t>
    </r>
    <r>
      <rPr>
        <sz val="8"/>
        <color indexed="8"/>
        <rFont val="ＭＳ 明朝"/>
        <family val="1"/>
        <charset val="128"/>
      </rPr>
      <t>14年度</t>
    </r>
    <r>
      <rPr>
        <b/>
        <sz val="9.5500000000000007"/>
        <rFont val="ＭＳ 明朝"/>
        <family val="1"/>
        <charset val="128"/>
      </rPr>
      <t/>
    </r>
  </si>
  <si>
    <r>
      <t>平成</t>
    </r>
    <r>
      <rPr>
        <sz val="8"/>
        <color indexed="8"/>
        <rFont val="ＭＳ 明朝"/>
        <family val="1"/>
        <charset val="128"/>
      </rPr>
      <t>12年度</t>
    </r>
    <r>
      <rPr>
        <b/>
        <sz val="9.5500000000000007"/>
        <rFont val="ＭＳ 明朝"/>
        <family val="1"/>
        <charset val="128"/>
      </rPr>
      <t/>
    </r>
    <phoneticPr fontId="3"/>
  </si>
  <si>
    <t>平成11年度</t>
    <phoneticPr fontId="3"/>
  </si>
  <si>
    <t>　本表は，文部科学省実施の地方教育費調査の結果で，市立に関する学校教育費のうち公費のみについての計数で，公費に組み入れない寄附金，学校徴収金等の私費は含まない。「人件費」とは，教員及び職員の給与並びに共済組合等負担金，恩給費，退職・死傷手当等を，「教育活動費」とは，児童・生徒に対する教授費及びその補助のために要した経費で，特別活動費，教授用消耗品費等を，「管理費」とは，学校の管理運営のために要した経費で，修繕費，維持費等を，「補助活動費」とは，正規の学校教育活動の中に含まれないが，それと密接な関係を有している学校事業に要した経費で，健康診断・身体検査等に要した経費等を，「所定支払金」とは，原則として定額を定期的に支払うべき経費で，日本体育・学校健康センター共済掛金，地代，建物・設備の保険料，借料等をいう。「国府庫支出金」とは，学校等の教育のために，国が地方公共団体に交付した負担金，補助金並びに府が支出した補助金等を，「市支出金」とは，市が学校等の教育のために支出した経費を，「地方債」とは，市が学校等の施設建設等，教育のために起債した経費をいう。</t>
    <rPh sb="7" eb="9">
      <t>カガク</t>
    </rPh>
    <phoneticPr fontId="3"/>
  </si>
  <si>
    <t>　資料：京都市教育委員会事務局指導部情報化推進総合センター</t>
    <phoneticPr fontId="3"/>
  </si>
  <si>
    <t xml:space="preserve"> 別</t>
  </si>
  <si>
    <t/>
  </si>
  <si>
    <t>　　種</t>
  </si>
  <si>
    <t xml:space="preserve"> 　　　　　　校</t>
  </si>
  <si>
    <t>学</t>
    <phoneticPr fontId="3"/>
  </si>
  <si>
    <t>　　　　　　　目</t>
  </si>
  <si>
    <t xml:space="preserve"> 　　　　　費</t>
  </si>
  <si>
    <t>入</t>
    <phoneticPr fontId="3"/>
  </si>
  <si>
    <t>歳</t>
    <phoneticPr fontId="3"/>
  </si>
  <si>
    <r>
      <t>平成</t>
    </r>
    <r>
      <rPr>
        <b/>
        <sz val="8"/>
        <color indexed="8"/>
        <rFont val="ＭＳ ゴシック"/>
        <family val="3"/>
        <charset val="128"/>
      </rPr>
      <t>16年度</t>
    </r>
    <r>
      <rPr>
        <b/>
        <sz val="9.5500000000000007"/>
        <rFont val="ＭＳ 明朝"/>
        <family val="1"/>
        <charset val="128"/>
      </rPr>
      <t/>
    </r>
    <phoneticPr fontId="3"/>
  </si>
  <si>
    <r>
      <t>平成</t>
    </r>
    <r>
      <rPr>
        <sz val="8"/>
        <color indexed="8"/>
        <rFont val="ＭＳ 明朝"/>
        <family val="1"/>
        <charset val="128"/>
      </rPr>
      <t>15年度</t>
    </r>
    <r>
      <rPr>
        <b/>
        <sz val="9.5500000000000007"/>
        <rFont val="ＭＳ 明朝"/>
        <family val="1"/>
        <charset val="128"/>
      </rPr>
      <t/>
    </r>
    <phoneticPr fontId="3"/>
  </si>
  <si>
    <r>
      <t>平成</t>
    </r>
    <r>
      <rPr>
        <sz val="8"/>
        <color indexed="8"/>
        <rFont val="ＭＳ 明朝"/>
        <family val="1"/>
        <charset val="128"/>
      </rPr>
      <t>14年度</t>
    </r>
    <r>
      <rPr>
        <b/>
        <sz val="9.5500000000000007"/>
        <rFont val="ＭＳ 明朝"/>
        <family val="1"/>
        <charset val="128"/>
      </rPr>
      <t/>
    </r>
    <phoneticPr fontId="3"/>
  </si>
  <si>
    <r>
      <t>平成</t>
    </r>
    <r>
      <rPr>
        <sz val="8"/>
        <color indexed="8"/>
        <rFont val="ＭＳ 明朝"/>
        <family val="1"/>
        <charset val="128"/>
      </rPr>
      <t>13年度</t>
    </r>
    <r>
      <rPr>
        <b/>
        <sz val="9.5500000000000007"/>
        <rFont val="ＭＳ 明朝"/>
        <family val="1"/>
        <charset val="128"/>
      </rPr>
      <t/>
    </r>
    <phoneticPr fontId="3"/>
  </si>
  <si>
    <t>平成12年度</t>
    <phoneticPr fontId="3"/>
  </si>
  <si>
    <t>建 築 費</t>
    <phoneticPr fontId="3"/>
  </si>
  <si>
    <t>土 地 費</t>
    <phoneticPr fontId="3"/>
  </si>
  <si>
    <t>総　　額</t>
    <phoneticPr fontId="3"/>
  </si>
  <si>
    <t>管 理 費</t>
    <phoneticPr fontId="3"/>
  </si>
  <si>
    <t>人 件 費</t>
    <phoneticPr fontId="3"/>
  </si>
  <si>
    <t>種　別</t>
    <phoneticPr fontId="3"/>
  </si>
  <si>
    <t>年　度</t>
    <rPh sb="2" eb="3">
      <t>ド</t>
    </rPh>
    <phoneticPr fontId="3"/>
  </si>
  <si>
    <t>（単位   １，０００円）</t>
    <phoneticPr fontId="3"/>
  </si>
  <si>
    <t>びに府が支出した補助金等を，「市支出金」とは，市が学校等の教育のために支出した経費を，「地方債」とは，市が学校等の施設建設等，教育のために起債した経費をいう。</t>
    <phoneticPr fontId="3"/>
  </si>
  <si>
    <t>本体育・学校健康センター共済掛金，地代，建物・設備の保険料，借料等をいう。「国府庫支出金」とは，学校等の教育のために，国が地方公共団体に交付した負担金，補助金並</t>
    <phoneticPr fontId="3"/>
  </si>
  <si>
    <t>いが，それと密接な関係を有している学校事業に要した経費で，健康診断・身体検査等に要した経費等を，「所定支払金」とは，原則として定額を定期的に支払うべき経費で，日</t>
    <phoneticPr fontId="3"/>
  </si>
  <si>
    <t>で，特別活動費，教授用消耗品費等を，「管理費」とは，学校の管理運営のために要した経費で，修繕費，維持費等を，「補助活動費」とは，正規の学校教育活動の中に含まれな</t>
    <phoneticPr fontId="3"/>
  </si>
  <si>
    <t>「人件費」とは，教員及び職員の給与並びに共済組合等負担金，恩給費，退職・死傷手当等を，「教育活動費」とは，児童・生徒に対する教授費及びその補助のために要した経費</t>
    <phoneticPr fontId="3"/>
  </si>
  <si>
    <t>　本表は，文部科学省実施の地方教育費調査の結果で，市立に関する学校教育費のうち公費のみについての計数で，公費に組み入れない寄附金，学校徴収金等の私費は含まない。</t>
    <rPh sb="7" eb="9">
      <t>カガク</t>
    </rPh>
    <phoneticPr fontId="3"/>
  </si>
  <si>
    <t>　資料：京都市教育委員会事務局指導部情報化推進総合センター</t>
    <phoneticPr fontId="3"/>
  </si>
  <si>
    <t>高等学校（定時制）</t>
    <phoneticPr fontId="3"/>
  </si>
  <si>
    <t>高等学校（全日制）</t>
    <phoneticPr fontId="3"/>
  </si>
  <si>
    <t>公費に組み入れられた寄附金</t>
    <phoneticPr fontId="3"/>
  </si>
  <si>
    <t>地方債</t>
    <phoneticPr fontId="3"/>
  </si>
  <si>
    <t>市支出金</t>
    <phoneticPr fontId="3"/>
  </si>
  <si>
    <t>国府庫支出金</t>
    <phoneticPr fontId="3"/>
  </si>
  <si>
    <r>
      <t>平成</t>
    </r>
    <r>
      <rPr>
        <b/>
        <sz val="8"/>
        <color indexed="8"/>
        <rFont val="ＭＳ ゴシック"/>
        <family val="3"/>
        <charset val="128"/>
      </rPr>
      <t>17年度</t>
    </r>
    <rPh sb="0" eb="2">
      <t>ヘイセイ</t>
    </rPh>
    <phoneticPr fontId="3"/>
  </si>
  <si>
    <r>
      <t>平成</t>
    </r>
    <r>
      <rPr>
        <b/>
        <sz val="8"/>
        <color indexed="8"/>
        <rFont val="ＭＳ ゴシック"/>
        <family val="3"/>
        <charset val="128"/>
      </rPr>
      <t>17年度</t>
    </r>
    <r>
      <rPr>
        <b/>
        <sz val="9.5500000000000007"/>
        <rFont val="ＭＳ 明朝"/>
        <family val="1"/>
        <charset val="128"/>
      </rPr>
      <t/>
    </r>
    <phoneticPr fontId="3"/>
  </si>
  <si>
    <r>
      <t>平成</t>
    </r>
    <r>
      <rPr>
        <sz val="8"/>
        <color indexed="8"/>
        <rFont val="ＭＳ 明朝"/>
        <family val="1"/>
        <charset val="128"/>
      </rPr>
      <t>16年度</t>
    </r>
    <r>
      <rPr>
        <b/>
        <sz val="9.5500000000000007"/>
        <rFont val="ＭＳ 明朝"/>
        <family val="1"/>
        <charset val="128"/>
      </rPr>
      <t/>
    </r>
    <rPh sb="0" eb="2">
      <t>ヘイセイ</t>
    </rPh>
    <phoneticPr fontId="3"/>
  </si>
  <si>
    <t>γ1,946,024</t>
  </si>
  <si>
    <t>γ3,637,800</t>
  </si>
  <si>
    <t>γ6,172,650</t>
  </si>
  <si>
    <t>γ82,851,823</t>
  </si>
  <si>
    <t>γ95,022,909</t>
  </si>
  <si>
    <t>γ123,495,933</t>
  </si>
  <si>
    <r>
      <t>平成</t>
    </r>
    <r>
      <rPr>
        <sz val="8"/>
        <color indexed="8"/>
        <rFont val="ＭＳ 明朝"/>
        <family val="1"/>
        <charset val="128"/>
      </rPr>
      <t>16年度</t>
    </r>
    <r>
      <rPr>
        <b/>
        <sz val="9.5500000000000007"/>
        <rFont val="ＭＳ 明朝"/>
        <family val="1"/>
        <charset val="128"/>
      </rPr>
      <t/>
    </r>
  </si>
  <si>
    <r>
      <t>平成</t>
    </r>
    <r>
      <rPr>
        <sz val="8"/>
        <color indexed="8"/>
        <rFont val="ＭＳ 明朝"/>
        <family val="1"/>
        <charset val="128"/>
      </rPr>
      <t>15年度</t>
    </r>
    <r>
      <rPr>
        <b/>
        <sz val="9.5500000000000007"/>
        <rFont val="ＭＳ 明朝"/>
        <family val="1"/>
        <charset val="128"/>
      </rPr>
      <t/>
    </r>
    <rPh sb="0" eb="2">
      <t>ヘイセイ</t>
    </rPh>
    <phoneticPr fontId="3"/>
  </si>
  <si>
    <r>
      <t>平成</t>
    </r>
    <r>
      <rPr>
        <sz val="8"/>
        <color indexed="8"/>
        <rFont val="ＭＳ 明朝"/>
        <family val="1"/>
        <charset val="128"/>
      </rPr>
      <t>15年度</t>
    </r>
    <r>
      <rPr>
        <b/>
        <sz val="9.5500000000000007"/>
        <rFont val="ＭＳ 明朝"/>
        <family val="1"/>
        <charset val="128"/>
      </rPr>
      <t/>
    </r>
  </si>
  <si>
    <r>
      <t>平成</t>
    </r>
    <r>
      <rPr>
        <sz val="8"/>
        <color indexed="8"/>
        <rFont val="ＭＳ 明朝"/>
        <family val="1"/>
        <charset val="128"/>
      </rPr>
      <t>14年度</t>
    </r>
    <rPh sb="0" eb="2">
      <t>ヘイセイ</t>
    </rPh>
    <phoneticPr fontId="3"/>
  </si>
  <si>
    <r>
      <t>平成</t>
    </r>
    <r>
      <rPr>
        <sz val="8"/>
        <color indexed="8"/>
        <rFont val="ＭＳ 明朝"/>
        <family val="1"/>
        <charset val="128"/>
      </rPr>
      <t>14年度</t>
    </r>
    <r>
      <rPr>
        <b/>
        <sz val="9.5500000000000007"/>
        <rFont val="ＭＳ 明朝"/>
        <family val="1"/>
        <charset val="128"/>
      </rPr>
      <t/>
    </r>
    <phoneticPr fontId="3"/>
  </si>
  <si>
    <t>平成13年度</t>
    <rPh sb="0" eb="2">
      <t>ヘイセイ</t>
    </rPh>
    <phoneticPr fontId="3"/>
  </si>
  <si>
    <t>平成13年度</t>
    <phoneticPr fontId="3"/>
  </si>
  <si>
    <t>種　別</t>
    <phoneticPr fontId="3"/>
  </si>
  <si>
    <t>図書購入費</t>
    <phoneticPr fontId="3"/>
  </si>
  <si>
    <t>設備・備品費</t>
    <phoneticPr fontId="3"/>
  </si>
  <si>
    <t>建 築 費</t>
    <phoneticPr fontId="3"/>
  </si>
  <si>
    <t>土 地 費</t>
    <phoneticPr fontId="3"/>
  </si>
  <si>
    <t>総　　額</t>
    <phoneticPr fontId="3"/>
  </si>
  <si>
    <t>所定支払金</t>
    <phoneticPr fontId="3"/>
  </si>
  <si>
    <t>補助活動費</t>
    <phoneticPr fontId="3"/>
  </si>
  <si>
    <t>管 理 費</t>
    <phoneticPr fontId="3"/>
  </si>
  <si>
    <t>教育活動費</t>
    <phoneticPr fontId="3"/>
  </si>
  <si>
    <t>人 件 費</t>
    <phoneticPr fontId="3"/>
  </si>
  <si>
    <t>債務償還費</t>
    <phoneticPr fontId="3"/>
  </si>
  <si>
    <t>消費的支出</t>
    <rPh sb="0" eb="3">
      <t>ショウヒテキ</t>
    </rPh>
    <rPh sb="3" eb="5">
      <t>シシュツ</t>
    </rPh>
    <phoneticPr fontId="3"/>
  </si>
  <si>
    <t>学校教育費総額</t>
    <phoneticPr fontId="3"/>
  </si>
  <si>
    <t>（単位   １，０００円）</t>
    <phoneticPr fontId="3"/>
  </si>
  <si>
    <t>とは，市が学校等の教育のために支出した経費を，「地方債」とは，市が学校等の施設建設等，教育のために起債した経費をいう。</t>
    <phoneticPr fontId="3"/>
  </si>
  <si>
    <t>府庫支出金」とは，学校等の教育のために，国が地方公共団体に交付した負担金，補助金並びに府が支出した補助金等を，「市支出金」</t>
    <rPh sb="0" eb="1">
      <t>フ</t>
    </rPh>
    <rPh sb="1" eb="2">
      <t>コ</t>
    </rPh>
    <phoneticPr fontId="3"/>
  </si>
  <si>
    <t>として定額を定期的に支払うべき経費で，日本体育・学校健康センター共済掛金，地代，建物・設備の保険料，借料等をいう。「国</t>
    <phoneticPr fontId="3"/>
  </si>
  <si>
    <t>いが，それと密接な関係を有している学校事業に要した経費で，健康診断・身体検査等に要した経費等を，「所定支払金」とは，原則</t>
    <phoneticPr fontId="3"/>
  </si>
  <si>
    <t>理費」とは，学校の管理運営のために要した経費で，修繕費，維持費等を，「補助活動費」とは，正規の学校教育活動の中に含まれな</t>
    <rPh sb="0" eb="1">
      <t>リ</t>
    </rPh>
    <rPh sb="1" eb="2">
      <t>ヒ</t>
    </rPh>
    <phoneticPr fontId="3"/>
  </si>
  <si>
    <t>等を，「教育活動費」とは，児童・生徒に対する教授費及びその補助のために要した経費で，特別活動費，教授用消耗品費等を，「管</t>
    <rPh sb="0" eb="1">
      <t>ナド</t>
    </rPh>
    <phoneticPr fontId="3"/>
  </si>
  <si>
    <t>い寄附金，学校徴収金等の私費は含まない。「人件費」とは，教員及び職員の給与並びに共済組合等負担金，恩給費，退職・死傷手当</t>
    <phoneticPr fontId="3"/>
  </si>
  <si>
    <t>　本表は，文部科学省実施の地方教育費調査の結果で，市立に関する学校教育費のうち公費のみについての計数で，公費に組み入れな</t>
    <rPh sb="7" eb="9">
      <t>カガク</t>
    </rPh>
    <phoneticPr fontId="3"/>
  </si>
  <si>
    <t>１３　学校教育費（市立）</t>
    <phoneticPr fontId="3"/>
  </si>
  <si>
    <t>　資料：京都市教育委員会事務局指導部情報化推進総合センター</t>
    <phoneticPr fontId="3"/>
  </si>
  <si>
    <t>－</t>
    <phoneticPr fontId="3"/>
  </si>
  <si>
    <t>総合支援学校</t>
    <rPh sb="0" eb="2">
      <t>ソウゴウ</t>
    </rPh>
    <rPh sb="2" eb="4">
      <t>シエン</t>
    </rPh>
    <rPh sb="4" eb="6">
      <t>ガッコウ</t>
    </rPh>
    <phoneticPr fontId="3"/>
  </si>
  <si>
    <t>高等学校（定時制）</t>
    <phoneticPr fontId="3"/>
  </si>
  <si>
    <t>高等学校（全日制）</t>
    <phoneticPr fontId="3"/>
  </si>
  <si>
    <t>学</t>
    <phoneticPr fontId="3"/>
  </si>
  <si>
    <t>公費に組み入れられた寄附金</t>
    <phoneticPr fontId="3"/>
  </si>
  <si>
    <t>地方債</t>
    <phoneticPr fontId="3"/>
  </si>
  <si>
    <t>市支出金</t>
    <phoneticPr fontId="3"/>
  </si>
  <si>
    <t>国府庫支出金</t>
    <phoneticPr fontId="3"/>
  </si>
  <si>
    <t xml:space="preserve"> 別</t>
    <phoneticPr fontId="3"/>
  </si>
  <si>
    <t>入</t>
    <phoneticPr fontId="3"/>
  </si>
  <si>
    <t>歳</t>
    <phoneticPr fontId="3"/>
  </si>
  <si>
    <r>
      <t>平成</t>
    </r>
    <r>
      <rPr>
        <b/>
        <sz val="8"/>
        <color indexed="8"/>
        <rFont val="ＭＳ ゴシック"/>
        <family val="3"/>
        <charset val="128"/>
      </rPr>
      <t>18年度</t>
    </r>
    <r>
      <rPr>
        <b/>
        <sz val="9.5500000000000007"/>
        <rFont val="ＭＳ 明朝"/>
        <family val="1"/>
        <charset val="128"/>
      </rPr>
      <t/>
    </r>
    <rPh sb="0" eb="2">
      <t>ヘイセイ</t>
    </rPh>
    <phoneticPr fontId="3"/>
  </si>
  <si>
    <r>
      <t>平成</t>
    </r>
    <r>
      <rPr>
        <b/>
        <sz val="8"/>
        <color indexed="8"/>
        <rFont val="ＭＳ ゴシック"/>
        <family val="3"/>
        <charset val="128"/>
      </rPr>
      <t>18年度</t>
    </r>
    <r>
      <rPr>
        <b/>
        <sz val="9.5500000000000007"/>
        <rFont val="ＭＳ 明朝"/>
        <family val="1"/>
        <charset val="128"/>
      </rPr>
      <t/>
    </r>
    <phoneticPr fontId="3"/>
  </si>
  <si>
    <r>
      <t>平成</t>
    </r>
    <r>
      <rPr>
        <sz val="8"/>
        <color indexed="8"/>
        <rFont val="ＭＳ 明朝"/>
        <family val="1"/>
        <charset val="128"/>
      </rPr>
      <t>17年度</t>
    </r>
    <r>
      <rPr>
        <b/>
        <sz val="9.5500000000000007"/>
        <rFont val="ＭＳ 明朝"/>
        <family val="1"/>
        <charset val="128"/>
      </rPr>
      <t/>
    </r>
    <rPh sb="0" eb="2">
      <t>ヘイセイ</t>
    </rPh>
    <phoneticPr fontId="3"/>
  </si>
  <si>
    <r>
      <t>平成</t>
    </r>
    <r>
      <rPr>
        <sz val="8"/>
        <color indexed="8"/>
        <rFont val="ＭＳ 明朝"/>
        <family val="1"/>
        <charset val="128"/>
      </rPr>
      <t>17年度</t>
    </r>
    <r>
      <rPr>
        <b/>
        <sz val="9.5500000000000007"/>
        <rFont val="ＭＳ 明朝"/>
        <family val="1"/>
        <charset val="128"/>
      </rPr>
      <t/>
    </r>
    <phoneticPr fontId="3"/>
  </si>
  <si>
    <r>
      <t>平成</t>
    </r>
    <r>
      <rPr>
        <sz val="8"/>
        <color indexed="8"/>
        <rFont val="ＭＳ 明朝"/>
        <family val="1"/>
        <charset val="128"/>
      </rPr>
      <t>16年度</t>
    </r>
    <r>
      <rPr>
        <b/>
        <sz val="9.5500000000000007"/>
        <rFont val="ＭＳ 明朝"/>
        <family val="1"/>
        <charset val="128"/>
      </rPr>
      <t/>
    </r>
    <phoneticPr fontId="3"/>
  </si>
  <si>
    <r>
      <t>平成</t>
    </r>
    <r>
      <rPr>
        <sz val="8"/>
        <color indexed="8"/>
        <rFont val="ＭＳ 明朝"/>
        <family val="1"/>
        <charset val="128"/>
      </rPr>
      <t>15年度</t>
    </r>
    <rPh sb="0" eb="2">
      <t>ヘイセイ</t>
    </rPh>
    <phoneticPr fontId="3"/>
  </si>
  <si>
    <r>
      <t>平成</t>
    </r>
    <r>
      <rPr>
        <sz val="8"/>
        <color indexed="8"/>
        <rFont val="ＭＳ 明朝"/>
        <family val="1"/>
        <charset val="128"/>
      </rPr>
      <t>15年度</t>
    </r>
    <r>
      <rPr>
        <b/>
        <sz val="9.5500000000000007"/>
        <rFont val="ＭＳ 明朝"/>
        <family val="1"/>
        <charset val="128"/>
      </rPr>
      <t/>
    </r>
    <phoneticPr fontId="3"/>
  </si>
  <si>
    <t>平成14年度</t>
    <rPh sb="0" eb="2">
      <t>ヘイセイ</t>
    </rPh>
    <phoneticPr fontId="3"/>
  </si>
  <si>
    <t>平成14年度</t>
    <phoneticPr fontId="3"/>
  </si>
  <si>
    <t>種　別</t>
    <phoneticPr fontId="3"/>
  </si>
  <si>
    <t>図書購入費</t>
    <phoneticPr fontId="3"/>
  </si>
  <si>
    <t>設備・備品費</t>
    <phoneticPr fontId="3"/>
  </si>
  <si>
    <t>建 築 費</t>
    <phoneticPr fontId="3"/>
  </si>
  <si>
    <t>土 地 費</t>
    <phoneticPr fontId="3"/>
  </si>
  <si>
    <t>総　　額</t>
    <phoneticPr fontId="3"/>
  </si>
  <si>
    <t>所定支払金</t>
    <phoneticPr fontId="3"/>
  </si>
  <si>
    <t>補助活動費</t>
  </si>
  <si>
    <t>管理費</t>
  </si>
  <si>
    <t>教育活動費</t>
  </si>
  <si>
    <t>人件費</t>
  </si>
  <si>
    <t>総額</t>
  </si>
  <si>
    <t>債務償還費</t>
    <phoneticPr fontId="3"/>
  </si>
  <si>
    <t>出</t>
    <phoneticPr fontId="3"/>
  </si>
  <si>
    <t>消費的支</t>
    <phoneticPr fontId="3"/>
  </si>
  <si>
    <t>学校教育費総額</t>
    <phoneticPr fontId="3"/>
  </si>
  <si>
    <t>（単位   １，０００円）</t>
    <phoneticPr fontId="3"/>
  </si>
  <si>
    <t>施設建設等，教育のために起債した経費をいう。</t>
    <phoneticPr fontId="3"/>
  </si>
  <si>
    <t>金，地代，建物・設備の保険料，借料等を，「国府庫支出金」とは，学校等の教育のために，国が地方公共団体に交付した負担金，補助金並びに府が支出した補助金等を，「市支出金」とは，市が学校等の教育のために支出した経費を，「地方債」とは，市が学校等の</t>
    <phoneticPr fontId="3"/>
  </si>
  <si>
    <t>とは，正規の学校教育活動の中に含まれないが，それと密接な関係を有している学校事業に要した経費で，健康診断・身体検査等に要した経費等をいう。また，「所定支払金」とは，原則として定額を定期的に支払うべき経費で，日本体育・学校健康センター共済掛</t>
    <phoneticPr fontId="3"/>
  </si>
  <si>
    <t>合等負担金，恩給費，退職・死傷手当等を，「教育活動費」とは，児童・生徒に対する教授費及びその補助のために要した経費で，特別活動費，教授用消耗品費等を，「管理費」とは，学校の管理運営のために要した経費で，修繕費，維持費等を，「補助活動費」</t>
    <phoneticPr fontId="3"/>
  </si>
  <si>
    <t>　本表は，文部科学省実施の地方教育費調査の結果に基づいて作成されたものである。市立学校に関する学校教育費のうち，公費のみについての計数で，公費に組み入れない寄附金，学校徴収金等の私費は含まない。「人件費」とは，教員及び職員の給与並びに共済組</t>
    <rPh sb="7" eb="9">
      <t>カガク</t>
    </rPh>
    <rPh sb="24" eb="25">
      <t>モト</t>
    </rPh>
    <rPh sb="28" eb="30">
      <t>サクセイ</t>
    </rPh>
    <rPh sb="39" eb="41">
      <t>シリツ</t>
    </rPh>
    <rPh sb="41" eb="43">
      <t>ガッコウ</t>
    </rPh>
    <phoneticPr fontId="3"/>
  </si>
  <si>
    <t>１３　学校教育費（市立）</t>
    <phoneticPr fontId="3"/>
  </si>
  <si>
    <r>
      <t>平成</t>
    </r>
    <r>
      <rPr>
        <b/>
        <sz val="8"/>
        <color indexed="8"/>
        <rFont val="ＭＳ ゴシック"/>
        <family val="3"/>
        <charset val="128"/>
      </rPr>
      <t>19年度</t>
    </r>
    <r>
      <rPr>
        <b/>
        <sz val="9.5500000000000007"/>
        <rFont val="ＭＳ 明朝"/>
        <family val="1"/>
        <charset val="128"/>
      </rPr>
      <t/>
    </r>
    <rPh sb="0" eb="2">
      <t>ヘイセイ</t>
    </rPh>
    <phoneticPr fontId="3"/>
  </si>
  <si>
    <r>
      <t>平成</t>
    </r>
    <r>
      <rPr>
        <b/>
        <sz val="8"/>
        <color indexed="8"/>
        <rFont val="ＭＳ ゴシック"/>
        <family val="3"/>
        <charset val="128"/>
      </rPr>
      <t>19年度</t>
    </r>
    <r>
      <rPr>
        <b/>
        <sz val="9.5500000000000007"/>
        <rFont val="ＭＳ 明朝"/>
        <family val="1"/>
        <charset val="128"/>
      </rPr>
      <t/>
    </r>
    <phoneticPr fontId="3"/>
  </si>
  <si>
    <r>
      <t>平成</t>
    </r>
    <r>
      <rPr>
        <sz val="8"/>
        <color indexed="8"/>
        <rFont val="ＭＳ 明朝"/>
        <family val="1"/>
        <charset val="128"/>
      </rPr>
      <t>18年度</t>
    </r>
    <r>
      <rPr>
        <b/>
        <sz val="9.5500000000000007"/>
        <rFont val="ＭＳ 明朝"/>
        <family val="1"/>
        <charset val="128"/>
      </rPr>
      <t/>
    </r>
    <rPh sb="0" eb="2">
      <t>ヘイセイ</t>
    </rPh>
    <phoneticPr fontId="3"/>
  </si>
  <si>
    <r>
      <t>平成</t>
    </r>
    <r>
      <rPr>
        <sz val="8"/>
        <color indexed="8"/>
        <rFont val="ＭＳ 明朝"/>
        <family val="1"/>
        <charset val="128"/>
      </rPr>
      <t>18年度</t>
    </r>
    <r>
      <rPr>
        <b/>
        <sz val="9.5500000000000007"/>
        <rFont val="ＭＳ 明朝"/>
        <family val="1"/>
        <charset val="128"/>
      </rPr>
      <t/>
    </r>
    <phoneticPr fontId="3"/>
  </si>
  <si>
    <r>
      <t>平成</t>
    </r>
    <r>
      <rPr>
        <sz val="8"/>
        <color indexed="8"/>
        <rFont val="ＭＳ 明朝"/>
        <family val="1"/>
        <charset val="128"/>
      </rPr>
      <t>16年度</t>
    </r>
    <rPh sb="0" eb="2">
      <t>ヘイセイ</t>
    </rPh>
    <phoneticPr fontId="3"/>
  </si>
  <si>
    <t>平成15年度</t>
    <rPh sb="0" eb="2">
      <t>ヘイセイ</t>
    </rPh>
    <phoneticPr fontId="3"/>
  </si>
  <si>
    <t>平成15年度</t>
    <phoneticPr fontId="3"/>
  </si>
  <si>
    <t>教育のために起債した経費をいう。</t>
    <phoneticPr fontId="3"/>
  </si>
  <si>
    <t>建物・設備の保険料，借料等を，「国府庫支出金」とは，学校等の教育のために，国が地方公共団体に交付した負担金，補助金並びに府が支出した補助金等を，「市支出金」とは，市が学校等の教育のために支出した経費を，「地方債」とは，市が学校等の施設建設等，</t>
    <rPh sb="115" eb="117">
      <t>シセツ</t>
    </rPh>
    <rPh sb="117" eb="120">
      <t>ケンセツナド</t>
    </rPh>
    <phoneticPr fontId="3"/>
  </si>
  <si>
    <t>正規の学校教育活動の中に含まれないが，それと密接な関係を有している学校事業に要した経費で，健康診断・身体検査等に要した経費等をいう。また，「所定支払金」とは，原則として定額を定期的に支払うべき経費で，日本スポーツ振興センター共済掛金，地代，</t>
    <rPh sb="115" eb="116">
      <t>キン</t>
    </rPh>
    <rPh sb="117" eb="119">
      <t>チダイ</t>
    </rPh>
    <phoneticPr fontId="3"/>
  </si>
  <si>
    <t>合等負担金，恩給費，退職・死傷手当等を，「教育活動費」とは，児童・生徒に対する教授費及びその補助のために要した経費で，特別活動費，教授用消耗品費等を，「管理費」とは，学校の管理運営のために要した経費で，修繕費，維持費等を，「補助活動費」とは，</t>
    <phoneticPr fontId="3"/>
  </si>
  <si>
    <t>　本表は，文部科学省所管の地方教育費調査の結果に基づいて作成されたものである。市立学校に関する学校教育費のうち，公費のみについての計数で，公費に組み入れない寄附金，学校徴収金等の私費は含まない。「人件費」とは，教員及び職員の給与並びに共済組</t>
    <rPh sb="7" eb="9">
      <t>カガク</t>
    </rPh>
    <rPh sb="10" eb="12">
      <t>ショカン</t>
    </rPh>
    <rPh sb="24" eb="25">
      <t>モト</t>
    </rPh>
    <rPh sb="28" eb="30">
      <t>サクセイ</t>
    </rPh>
    <rPh sb="39" eb="41">
      <t>シリツ</t>
    </rPh>
    <rPh sb="41" eb="43">
      <t>ガッコウ</t>
    </rPh>
    <phoneticPr fontId="3"/>
  </si>
  <si>
    <t>　　　　　　目</t>
    <phoneticPr fontId="3"/>
  </si>
  <si>
    <r>
      <t>平成</t>
    </r>
    <r>
      <rPr>
        <b/>
        <sz val="8"/>
        <color indexed="8"/>
        <rFont val="ＭＳ ゴシック"/>
        <family val="3"/>
        <charset val="128"/>
      </rPr>
      <t>20年度</t>
    </r>
    <r>
      <rPr>
        <b/>
        <sz val="9.5500000000000007"/>
        <rFont val="ＭＳ 明朝"/>
        <family val="1"/>
        <charset val="128"/>
      </rPr>
      <t/>
    </r>
    <rPh sb="0" eb="2">
      <t>ヘイセイ</t>
    </rPh>
    <phoneticPr fontId="3"/>
  </si>
  <si>
    <r>
      <t>平成</t>
    </r>
    <r>
      <rPr>
        <b/>
        <sz val="8"/>
        <color indexed="8"/>
        <rFont val="ＭＳ ゴシック"/>
        <family val="3"/>
        <charset val="128"/>
      </rPr>
      <t>20年度</t>
    </r>
    <r>
      <rPr>
        <b/>
        <sz val="9.5500000000000007"/>
        <rFont val="ＭＳ 明朝"/>
        <family val="1"/>
        <charset val="128"/>
      </rPr>
      <t/>
    </r>
    <phoneticPr fontId="3"/>
  </si>
  <si>
    <r>
      <t>平成</t>
    </r>
    <r>
      <rPr>
        <sz val="8"/>
        <color indexed="8"/>
        <rFont val="ＭＳ 明朝"/>
        <family val="1"/>
        <charset val="128"/>
      </rPr>
      <t>19年度</t>
    </r>
    <r>
      <rPr>
        <b/>
        <sz val="9.5500000000000007"/>
        <rFont val="ＭＳ 明朝"/>
        <family val="1"/>
        <charset val="128"/>
      </rPr>
      <t/>
    </r>
    <rPh sb="0" eb="2">
      <t>ヘイセイ</t>
    </rPh>
    <phoneticPr fontId="3"/>
  </si>
  <si>
    <r>
      <t>平成</t>
    </r>
    <r>
      <rPr>
        <sz val="8"/>
        <color indexed="8"/>
        <rFont val="ＭＳ 明朝"/>
        <family val="1"/>
        <charset val="128"/>
      </rPr>
      <t>19年度</t>
    </r>
    <r>
      <rPr>
        <b/>
        <sz val="9.5500000000000007"/>
        <rFont val="ＭＳ 明朝"/>
        <family val="1"/>
        <charset val="128"/>
      </rPr>
      <t/>
    </r>
  </si>
  <si>
    <r>
      <t>平成</t>
    </r>
    <r>
      <rPr>
        <sz val="8"/>
        <color indexed="8"/>
        <rFont val="ＭＳ 明朝"/>
        <family val="1"/>
        <charset val="128"/>
      </rPr>
      <t>18年度</t>
    </r>
    <r>
      <rPr>
        <b/>
        <sz val="9.5500000000000007"/>
        <rFont val="ＭＳ 明朝"/>
        <family val="1"/>
        <charset val="128"/>
      </rPr>
      <t/>
    </r>
  </si>
  <si>
    <r>
      <t>平成</t>
    </r>
    <r>
      <rPr>
        <sz val="8"/>
        <color indexed="8"/>
        <rFont val="ＭＳ 明朝"/>
        <family val="1"/>
        <charset val="128"/>
      </rPr>
      <t>17年度</t>
    </r>
    <rPh sb="0" eb="2">
      <t>ヘイセイ</t>
    </rPh>
    <phoneticPr fontId="3"/>
  </si>
  <si>
    <t>平成16年度</t>
    <rPh sb="0" eb="2">
      <t>ヘイセイ</t>
    </rPh>
    <phoneticPr fontId="3"/>
  </si>
  <si>
    <t>平成16年度</t>
    <phoneticPr fontId="3"/>
  </si>
  <si>
    <t>助金並びに府が支出した補助金等を，「市支出金」とは，市が学校等の教育のために支出した経費を，「地方債」とは，市が学校等の</t>
    <phoneticPr fontId="3"/>
  </si>
  <si>
    <t>金，地代，建物・設備の保険料，借料等を，「国府庫支出金」とは，学校等の教育のために，国が地方公共団体に交付した負担金，補</t>
    <phoneticPr fontId="3"/>
  </si>
  <si>
    <t>した経費等をいう。また，「所定支払金」とは，原則として定額を定期的に支払うべき経費で，日本スポーツ振興センター共済掛</t>
    <rPh sb="49" eb="51">
      <t>シンコウ</t>
    </rPh>
    <phoneticPr fontId="3"/>
  </si>
  <si>
    <t>とは，正規の学校教育活動の中に含まれないが，それと密接な関係を有している学校事業に要した経費で，健康診断・身体検査等に要</t>
    <phoneticPr fontId="3"/>
  </si>
  <si>
    <t>別活動費，教授用消耗品費等を，「管理費」とは，学校の管理運営のために要した経費で，修繕費，維持費等を，「補助活動費」</t>
    <phoneticPr fontId="3"/>
  </si>
  <si>
    <t>合等負担金，恩給費，退職・死傷手当等を，「教育活動費」とは，児童・生徒に対する教授費及びその補助のために要した経費で，特</t>
    <phoneticPr fontId="3"/>
  </si>
  <si>
    <t>についての計数で，公費に組み入れない寄附金，学校徴収金等の私費は含まない。「人件費」とは，教員及び職員の給与並びに共済組</t>
    <phoneticPr fontId="3"/>
  </si>
  <si>
    <t>　本表は，文部科学省所管の地方教育費調査の結果に基づいて作成されたものである。市立学校に関する学校教育費のうち，公費のみ</t>
    <rPh sb="7" eb="9">
      <t>カガク</t>
    </rPh>
    <rPh sb="10" eb="12">
      <t>ショカン</t>
    </rPh>
    <rPh sb="24" eb="25">
      <t>モト</t>
    </rPh>
    <rPh sb="28" eb="30">
      <t>サクセイ</t>
    </rPh>
    <rPh sb="39" eb="41">
      <t>シリツ</t>
    </rPh>
    <rPh sb="41" eb="43">
      <t>ガッコウ</t>
    </rPh>
    <phoneticPr fontId="3"/>
  </si>
  <si>
    <t>１３　学校教育費（市立）</t>
    <rPh sb="5" eb="8">
      <t>キョウイクヒ</t>
    </rPh>
    <rPh sb="9" eb="11">
      <t>シリツ</t>
    </rPh>
    <phoneticPr fontId="3"/>
  </si>
  <si>
    <t>　資料：京都市教育委員会事務局指導部情報化推進総合センター</t>
    <phoneticPr fontId="3"/>
  </si>
  <si>
    <t>高等学校（定時制）</t>
    <phoneticPr fontId="3"/>
  </si>
  <si>
    <t>高等学校（全日制）</t>
    <phoneticPr fontId="3"/>
  </si>
  <si>
    <t>学</t>
    <phoneticPr fontId="3"/>
  </si>
  <si>
    <t>公費に組み入れられた寄附金</t>
    <phoneticPr fontId="3"/>
  </si>
  <si>
    <t>地方債</t>
    <phoneticPr fontId="3"/>
  </si>
  <si>
    <t>市支出金</t>
    <phoneticPr fontId="3"/>
  </si>
  <si>
    <t>国府庫支出金</t>
    <phoneticPr fontId="3"/>
  </si>
  <si>
    <t>　　　　　　目</t>
    <phoneticPr fontId="3"/>
  </si>
  <si>
    <t>入</t>
    <phoneticPr fontId="3"/>
  </si>
  <si>
    <t>歳</t>
    <phoneticPr fontId="3"/>
  </si>
  <si>
    <r>
      <t>平成</t>
    </r>
    <r>
      <rPr>
        <b/>
        <sz val="8"/>
        <color indexed="8"/>
        <rFont val="ＭＳ ゴシック"/>
        <family val="3"/>
        <charset val="128"/>
      </rPr>
      <t>21年度</t>
    </r>
    <r>
      <rPr>
        <b/>
        <sz val="9.5500000000000007"/>
        <rFont val="ＭＳ 明朝"/>
        <family val="1"/>
        <charset val="128"/>
      </rPr>
      <t/>
    </r>
    <rPh sb="0" eb="2">
      <t>ヘイセイ</t>
    </rPh>
    <phoneticPr fontId="3"/>
  </si>
  <si>
    <r>
      <t>平成</t>
    </r>
    <r>
      <rPr>
        <b/>
        <sz val="8"/>
        <color indexed="8"/>
        <rFont val="ＭＳ ゴシック"/>
        <family val="3"/>
        <charset val="128"/>
      </rPr>
      <t>21年度</t>
    </r>
    <r>
      <rPr>
        <b/>
        <sz val="9.5500000000000007"/>
        <rFont val="ＭＳ 明朝"/>
        <family val="1"/>
        <charset val="128"/>
      </rPr>
      <t/>
    </r>
    <phoneticPr fontId="3"/>
  </si>
  <si>
    <r>
      <t>平成</t>
    </r>
    <r>
      <rPr>
        <sz val="8"/>
        <color indexed="8"/>
        <rFont val="ＭＳ 明朝"/>
        <family val="1"/>
        <charset val="128"/>
      </rPr>
      <t>20年度</t>
    </r>
    <r>
      <rPr>
        <b/>
        <sz val="9.5500000000000007"/>
        <rFont val="ＭＳ 明朝"/>
        <family val="1"/>
        <charset val="128"/>
      </rPr>
      <t/>
    </r>
    <rPh sb="0" eb="2">
      <t>ヘイセイ</t>
    </rPh>
    <phoneticPr fontId="3"/>
  </si>
  <si>
    <r>
      <t>平成</t>
    </r>
    <r>
      <rPr>
        <sz val="8"/>
        <color indexed="8"/>
        <rFont val="ＭＳ 明朝"/>
        <family val="1"/>
        <charset val="128"/>
      </rPr>
      <t>20年度</t>
    </r>
    <r>
      <rPr>
        <b/>
        <sz val="9.5500000000000007"/>
        <rFont val="ＭＳ 明朝"/>
        <family val="1"/>
        <charset val="128"/>
      </rPr>
      <t/>
    </r>
    <phoneticPr fontId="3"/>
  </si>
  <si>
    <t>平成17年度</t>
    <rPh sb="0" eb="2">
      <t>ヘイセイ</t>
    </rPh>
    <phoneticPr fontId="3"/>
  </si>
  <si>
    <r>
      <t>平成17年度</t>
    </r>
    <r>
      <rPr>
        <b/>
        <sz val="9.5500000000000007"/>
        <rFont val="ＭＳ 明朝"/>
        <family val="1"/>
        <charset val="128"/>
      </rPr>
      <t/>
    </r>
    <phoneticPr fontId="3"/>
  </si>
  <si>
    <t>種　別</t>
    <phoneticPr fontId="3"/>
  </si>
  <si>
    <t>図書購入費</t>
    <phoneticPr fontId="3"/>
  </si>
  <si>
    <t>設備・備品費</t>
    <phoneticPr fontId="3"/>
  </si>
  <si>
    <t>建 築 費</t>
    <phoneticPr fontId="3"/>
  </si>
  <si>
    <t>土 地 費</t>
    <phoneticPr fontId="3"/>
  </si>
  <si>
    <t>総　　額</t>
    <phoneticPr fontId="3"/>
  </si>
  <si>
    <t>所定支払金</t>
    <phoneticPr fontId="3"/>
  </si>
  <si>
    <t>債務償還費</t>
    <phoneticPr fontId="3"/>
  </si>
  <si>
    <t>出</t>
    <phoneticPr fontId="3"/>
  </si>
  <si>
    <t>消費的支</t>
    <phoneticPr fontId="3"/>
  </si>
  <si>
    <t>学校教育費総額</t>
    <phoneticPr fontId="3"/>
  </si>
  <si>
    <t>（単位   １，０００円）</t>
    <phoneticPr fontId="3"/>
  </si>
  <si>
    <t>施設建設等，教育のために起債した経費をいう。</t>
    <phoneticPr fontId="3"/>
  </si>
  <si>
    <t>金，地代，建物・設備の保険料，借料等を，「国府庫支出金」とは，学校等の教育のために，国が地方公共団体に交付した負担金，補助金並びに府が支出した補助金等を，「市支出金」とは，市が学校等の教育のために支出した経費を，「地方債」とは，市が学校等の</t>
    <phoneticPr fontId="3"/>
  </si>
  <si>
    <t>とは，正規の学校教育活動の中に含まれないが，それと密接な関係を有している学校事業に要した経費で，健康診断・身体検査等に要した経費等をいう。また，「所定支払金」とは，原則として定額を定期的に支払うべき経費で，日本スポーツ振興センター共済掛</t>
    <phoneticPr fontId="3"/>
  </si>
  <si>
    <t>合等負担金，恩給費，退職・死傷手当等を，「教育活動費」とは，児童・生徒に対する教授費及びその補助のために要した経費で，特別活動費，教授用消耗品費等を，「管理費」とは，学校の管理運営のために要した経費で，修繕費，維持費等を，「補助活動費」</t>
    <phoneticPr fontId="3"/>
  </si>
  <si>
    <t>１３　学校教育費（市立）</t>
    <phoneticPr fontId="3"/>
  </si>
  <si>
    <t>　資料：京都市教育委員会事務局指導部情報化推進総合センター</t>
    <phoneticPr fontId="3"/>
  </si>
  <si>
    <t>高等学校（定時制）</t>
    <phoneticPr fontId="3"/>
  </si>
  <si>
    <t>高等学校（全日制）</t>
    <phoneticPr fontId="3"/>
  </si>
  <si>
    <t>学</t>
    <phoneticPr fontId="3"/>
  </si>
  <si>
    <t>公費に組み入れられた寄附金</t>
    <phoneticPr fontId="3"/>
  </si>
  <si>
    <t>地方債</t>
    <phoneticPr fontId="3"/>
  </si>
  <si>
    <t>市支出金</t>
    <phoneticPr fontId="3"/>
  </si>
  <si>
    <t>国府庫支出金</t>
    <phoneticPr fontId="3"/>
  </si>
  <si>
    <t>　　　　　　目</t>
    <phoneticPr fontId="3"/>
  </si>
  <si>
    <t>費</t>
    <phoneticPr fontId="3"/>
  </si>
  <si>
    <t>入</t>
    <phoneticPr fontId="3"/>
  </si>
  <si>
    <t>歳</t>
    <phoneticPr fontId="3"/>
  </si>
  <si>
    <r>
      <t>平成</t>
    </r>
    <r>
      <rPr>
        <b/>
        <sz val="8"/>
        <color indexed="8"/>
        <rFont val="ＭＳ ゴシック"/>
        <family val="3"/>
        <charset val="128"/>
      </rPr>
      <t>22年度</t>
    </r>
    <r>
      <rPr>
        <b/>
        <sz val="9.5500000000000007"/>
        <rFont val="ＭＳ 明朝"/>
        <family val="1"/>
        <charset val="128"/>
      </rPr>
      <t/>
    </r>
    <rPh sb="0" eb="2">
      <t>ヘイセイ</t>
    </rPh>
    <phoneticPr fontId="3"/>
  </si>
  <si>
    <r>
      <t>平成</t>
    </r>
    <r>
      <rPr>
        <b/>
        <sz val="8"/>
        <color indexed="8"/>
        <rFont val="ＭＳ ゴシック"/>
        <family val="3"/>
        <charset val="128"/>
      </rPr>
      <t>22年度</t>
    </r>
    <r>
      <rPr>
        <b/>
        <sz val="9.5500000000000007"/>
        <rFont val="ＭＳ 明朝"/>
        <family val="1"/>
        <charset val="128"/>
      </rPr>
      <t/>
    </r>
    <phoneticPr fontId="3"/>
  </si>
  <si>
    <r>
      <t>平成</t>
    </r>
    <r>
      <rPr>
        <sz val="8"/>
        <color indexed="8"/>
        <rFont val="ＭＳ 明朝"/>
        <family val="1"/>
        <charset val="128"/>
      </rPr>
      <t>21年度</t>
    </r>
    <r>
      <rPr>
        <b/>
        <sz val="9.5500000000000007"/>
        <rFont val="ＭＳ 明朝"/>
        <family val="1"/>
        <charset val="128"/>
      </rPr>
      <t/>
    </r>
    <rPh sb="0" eb="2">
      <t>ヘイセイ</t>
    </rPh>
    <phoneticPr fontId="3"/>
  </si>
  <si>
    <r>
      <t>平成</t>
    </r>
    <r>
      <rPr>
        <sz val="8"/>
        <color indexed="8"/>
        <rFont val="ＭＳ 明朝"/>
        <family val="1"/>
        <charset val="128"/>
      </rPr>
      <t>21年度</t>
    </r>
    <r>
      <rPr>
        <b/>
        <sz val="9.5500000000000007"/>
        <rFont val="ＭＳ 明朝"/>
        <family val="1"/>
        <charset val="128"/>
      </rPr>
      <t/>
    </r>
    <phoneticPr fontId="3"/>
  </si>
  <si>
    <r>
      <t>平成</t>
    </r>
    <r>
      <rPr>
        <sz val="8"/>
        <color indexed="8"/>
        <rFont val="ＭＳ 明朝"/>
        <family val="1"/>
        <charset val="128"/>
      </rPr>
      <t>20年度</t>
    </r>
    <r>
      <rPr>
        <b/>
        <sz val="9.5500000000000007"/>
        <rFont val="ＭＳ 明朝"/>
        <family val="1"/>
        <charset val="128"/>
      </rPr>
      <t/>
    </r>
    <phoneticPr fontId="3"/>
  </si>
  <si>
    <r>
      <t>平成18年度</t>
    </r>
    <r>
      <rPr>
        <b/>
        <sz val="9.5500000000000007"/>
        <rFont val="ＭＳ 明朝"/>
        <family val="1"/>
        <charset val="128"/>
      </rPr>
      <t/>
    </r>
    <rPh sb="0" eb="2">
      <t>ヘイセイ</t>
    </rPh>
    <phoneticPr fontId="3"/>
  </si>
  <si>
    <r>
      <t>平成18年度</t>
    </r>
    <r>
      <rPr>
        <b/>
        <sz val="9.5500000000000007"/>
        <rFont val="ＭＳ 明朝"/>
        <family val="1"/>
        <charset val="128"/>
      </rPr>
      <t/>
    </r>
  </si>
  <si>
    <t>種　別</t>
    <phoneticPr fontId="3"/>
  </si>
  <si>
    <t>図書購入費</t>
    <phoneticPr fontId="3"/>
  </si>
  <si>
    <t>設備・備品費</t>
    <phoneticPr fontId="3"/>
  </si>
  <si>
    <t>建 築 費</t>
    <phoneticPr fontId="3"/>
  </si>
  <si>
    <t>土 地 費</t>
    <phoneticPr fontId="3"/>
  </si>
  <si>
    <t>総　　額</t>
    <phoneticPr fontId="3"/>
  </si>
  <si>
    <t>所定支払金</t>
    <phoneticPr fontId="3"/>
  </si>
  <si>
    <t>債務償還費</t>
    <phoneticPr fontId="3"/>
  </si>
  <si>
    <t>消費的支出</t>
    <rPh sb="4" eb="5">
      <t>シュツ</t>
    </rPh>
    <phoneticPr fontId="3"/>
  </si>
  <si>
    <t>学校教育費総額</t>
    <phoneticPr fontId="3"/>
  </si>
  <si>
    <t>（単位   １，０００円）</t>
    <phoneticPr fontId="3"/>
  </si>
  <si>
    <t>施設建設等，教育のために起債した経費をいう。</t>
    <phoneticPr fontId="3"/>
  </si>
  <si>
    <t>金，地代，建物・設備の保険料，借料等を，「国府庫支出金」とは，学校等の教育のために，国が地方公共団体に交付した負担金，補助金並びに府が支出した補助金等を，「市支出金」とは，市が学校等の教育のために支出した経費を，「地方債」とは，市が学校等の</t>
    <phoneticPr fontId="3"/>
  </si>
  <si>
    <t>とは，正規の学校教育活動の中に含まれないが，それと密接な関係を有している学校事業に要した経費で，健康診断・身体検査等に要した経費等をいう。また，「所定支払金」とは，原則として定額を定期的に支払うべき経費で，日本スポーツ振興センター共済掛</t>
    <phoneticPr fontId="3"/>
  </si>
  <si>
    <t>合等負担金，恩給費，退職・死傷手当等を，「教育活動費」とは，児童・生徒に対する教授費及びその補助のために要した経費で，特別活動費，教授用消耗品費等を，「管理費」とは，学校の管理運営のために要した経費で，修繕費，維持費等を，「補助活動費」</t>
    <phoneticPr fontId="3"/>
  </si>
  <si>
    <t>１３　学校教育費（市立）</t>
    <phoneticPr fontId="3"/>
  </si>
  <si>
    <t>　資料：京都市教育委員会事務局総務部学校事務支援室</t>
    <rPh sb="15" eb="17">
      <t>ソウム</t>
    </rPh>
    <rPh sb="17" eb="18">
      <t>ブ</t>
    </rPh>
    <rPh sb="18" eb="20">
      <t>ガッコウ</t>
    </rPh>
    <rPh sb="20" eb="22">
      <t>ジム</t>
    </rPh>
    <rPh sb="22" eb="24">
      <t>シエン</t>
    </rPh>
    <rPh sb="24" eb="25">
      <t>シツ</t>
    </rPh>
    <phoneticPr fontId="3"/>
  </si>
  <si>
    <t>学校種別</t>
    <phoneticPr fontId="12"/>
  </si>
  <si>
    <t>歳入費目別</t>
    <phoneticPr fontId="12"/>
  </si>
  <si>
    <r>
      <t>平成</t>
    </r>
    <r>
      <rPr>
        <b/>
        <sz val="8"/>
        <color indexed="8"/>
        <rFont val="ＭＳ ゴシック"/>
        <family val="3"/>
        <charset val="128"/>
      </rPr>
      <t>23年度</t>
    </r>
    <r>
      <rPr>
        <b/>
        <sz val="9.5500000000000007"/>
        <rFont val="ＭＳ 明朝"/>
        <family val="1"/>
        <charset val="128"/>
      </rPr>
      <t/>
    </r>
    <phoneticPr fontId="3"/>
  </si>
  <si>
    <r>
      <t>平成</t>
    </r>
    <r>
      <rPr>
        <sz val="8"/>
        <color indexed="8"/>
        <rFont val="ＭＳ 明朝"/>
        <family val="1"/>
        <charset val="128"/>
      </rPr>
      <t>22年度</t>
    </r>
    <r>
      <rPr>
        <b/>
        <sz val="9.5500000000000007"/>
        <rFont val="ＭＳ 明朝"/>
        <family val="1"/>
        <charset val="128"/>
      </rPr>
      <t/>
    </r>
    <phoneticPr fontId="3"/>
  </si>
  <si>
    <r>
      <t>平成</t>
    </r>
    <r>
      <rPr>
        <sz val="8"/>
        <rFont val="ＭＳ 明朝"/>
        <family val="1"/>
        <charset val="128"/>
      </rPr>
      <t>20年度</t>
    </r>
    <r>
      <rPr>
        <b/>
        <sz val="9.5500000000000007"/>
        <rFont val="ＭＳ 明朝"/>
        <family val="1"/>
        <charset val="128"/>
      </rPr>
      <t/>
    </r>
    <phoneticPr fontId="12"/>
  </si>
  <si>
    <r>
      <t>平成19年度</t>
    </r>
    <r>
      <rPr>
        <b/>
        <sz val="9.5500000000000007"/>
        <rFont val="ＭＳ 明朝"/>
        <family val="1"/>
        <charset val="128"/>
      </rPr>
      <t/>
    </r>
    <phoneticPr fontId="12"/>
  </si>
  <si>
    <t>消費的支出</t>
    <rPh sb="3" eb="5">
      <t>シシュツ</t>
    </rPh>
    <phoneticPr fontId="3"/>
  </si>
  <si>
    <t>府が支出した補助金等を，「市支出金」とは，市が学校等の教育のために支出した経費を，「地方債」とは，市が学校等の施設建設等，</t>
    <rPh sb="55" eb="57">
      <t>シセツ</t>
    </rPh>
    <rPh sb="57" eb="59">
      <t>ケンセツ</t>
    </rPh>
    <rPh sb="59" eb="60">
      <t>トウ</t>
    </rPh>
    <phoneticPr fontId="12"/>
  </si>
  <si>
    <t>建物・設備の保険料，借料等を，「国府庫支出金」とは，学校等の教育のために，国が地方公共団体に交付した負担金，補助金並びに</t>
    <rPh sb="54" eb="57">
      <t>ホジョキン</t>
    </rPh>
    <rPh sb="57" eb="58">
      <t>ナラ</t>
    </rPh>
    <phoneticPr fontId="3"/>
  </si>
  <si>
    <t>費等をいう。また，「所定支払金」とは，原則として定額を定期的に支払うべき経費で，日本スポーツ振興センター共済掛金，地代，</t>
    <rPh sb="55" eb="56">
      <t>キン</t>
    </rPh>
    <rPh sb="57" eb="59">
      <t>チダイ</t>
    </rPh>
    <phoneticPr fontId="12"/>
  </si>
  <si>
    <t>正規の学校教育活動の中に含まれないが，それと密接な関係を有している学校事業に要した経費で，健康診断・身体検査等に要した経</t>
    <rPh sb="59" eb="60">
      <t>キョウ</t>
    </rPh>
    <phoneticPr fontId="3"/>
  </si>
  <si>
    <t>別活動費，教授用消耗品費等を，「管理費」とは，学校の管理運営のために要した経費で，修繕費，維持費等を，「補助活動費」とは，</t>
    <phoneticPr fontId="12"/>
  </si>
  <si>
    <t>についての計数で，公費に組み入れない寄附金，学校徴収金等の私費は含まない。「人件費」とは，教員及び職員の給与並びに共済組</t>
    <phoneticPr fontId="12"/>
  </si>
  <si>
    <t>１４　学校教育費（市立）</t>
    <phoneticPr fontId="12"/>
  </si>
  <si>
    <t>１４　学校教育費（市立）</t>
    <phoneticPr fontId="12"/>
  </si>
  <si>
    <t>についての計数で，公費に組み入れない寄附金，学校徴収金等の私費は含まない。「人件費」とは，教員及び職員の給与並びに共済組</t>
    <phoneticPr fontId="12"/>
  </si>
  <si>
    <t>合等負担金，恩給費，退職・死傷手当等を，「教育活動費」とは，児童・生徒に対する教授費及びその補助のために要した経費で，特</t>
    <phoneticPr fontId="3"/>
  </si>
  <si>
    <t>別活動費，教授用消耗品費等を，「管理費」とは，学校の管理運営のために要した経費で，修繕費，維持費等を，「補助活動費」とは，</t>
    <phoneticPr fontId="12"/>
  </si>
  <si>
    <t>教育のために起債した経費をいう。</t>
    <phoneticPr fontId="3"/>
  </si>
  <si>
    <t>（単位   １，０００円）</t>
    <phoneticPr fontId="3"/>
  </si>
  <si>
    <t>学校教育費総額</t>
    <phoneticPr fontId="3"/>
  </si>
  <si>
    <t>種　別</t>
    <phoneticPr fontId="3"/>
  </si>
  <si>
    <t>所定支払金</t>
    <phoneticPr fontId="3"/>
  </si>
  <si>
    <r>
      <t>平成20年度</t>
    </r>
    <r>
      <rPr>
        <b/>
        <sz val="9.5500000000000007"/>
        <rFont val="ＭＳ 明朝"/>
        <family val="1"/>
        <charset val="128"/>
      </rPr>
      <t/>
    </r>
    <phoneticPr fontId="12"/>
  </si>
  <si>
    <r>
      <t>平成</t>
    </r>
    <r>
      <rPr>
        <sz val="8"/>
        <rFont val="ＭＳ 明朝"/>
        <family val="1"/>
        <charset val="128"/>
      </rPr>
      <t>21年度</t>
    </r>
    <r>
      <rPr>
        <b/>
        <sz val="9.5500000000000007"/>
        <rFont val="ＭＳ 明朝"/>
        <family val="1"/>
        <charset val="128"/>
      </rPr>
      <t/>
    </r>
    <phoneticPr fontId="12"/>
  </si>
  <si>
    <r>
      <t>平成</t>
    </r>
    <r>
      <rPr>
        <sz val="8"/>
        <color indexed="8"/>
        <rFont val="ＭＳ 明朝"/>
        <family val="1"/>
        <charset val="128"/>
      </rPr>
      <t>22年度</t>
    </r>
    <r>
      <rPr>
        <b/>
        <sz val="9.5500000000000007"/>
        <rFont val="ＭＳ 明朝"/>
        <family val="1"/>
        <charset val="128"/>
      </rPr>
      <t/>
    </r>
    <phoneticPr fontId="3"/>
  </si>
  <si>
    <r>
      <t>平成</t>
    </r>
    <r>
      <rPr>
        <sz val="8"/>
        <color indexed="8"/>
        <rFont val="ＭＳ 明朝"/>
        <family val="1"/>
        <charset val="128"/>
      </rPr>
      <t>23年度</t>
    </r>
    <r>
      <rPr>
        <b/>
        <sz val="9.5500000000000007"/>
        <rFont val="ＭＳ 明朝"/>
        <family val="1"/>
        <charset val="128"/>
      </rPr>
      <t/>
    </r>
    <phoneticPr fontId="3"/>
  </si>
  <si>
    <r>
      <t>平成</t>
    </r>
    <r>
      <rPr>
        <b/>
        <sz val="8"/>
        <color indexed="8"/>
        <rFont val="ＭＳ ゴシック"/>
        <family val="3"/>
        <charset val="128"/>
      </rPr>
      <t>24年度</t>
    </r>
    <r>
      <rPr>
        <b/>
        <sz val="9.5500000000000007"/>
        <rFont val="ＭＳ 明朝"/>
        <family val="1"/>
        <charset val="128"/>
      </rPr>
      <t/>
    </r>
    <phoneticPr fontId="3"/>
  </si>
  <si>
    <t>歳入費目別</t>
    <phoneticPr fontId="12"/>
  </si>
  <si>
    <t>国府庫支出金</t>
    <phoneticPr fontId="3"/>
  </si>
  <si>
    <t>市支出金</t>
    <phoneticPr fontId="3"/>
  </si>
  <si>
    <t>地方債</t>
    <phoneticPr fontId="3"/>
  </si>
  <si>
    <t>公費に組み入れられた寄附金</t>
    <phoneticPr fontId="3"/>
  </si>
  <si>
    <t>学校種別</t>
    <phoneticPr fontId="12"/>
  </si>
  <si>
    <t>高等学校（全日制）</t>
    <phoneticPr fontId="3"/>
  </si>
  <si>
    <t>高等学校（定時制）</t>
    <phoneticPr fontId="3"/>
  </si>
  <si>
    <t>債務償還費</t>
    <phoneticPr fontId="3"/>
  </si>
  <si>
    <t>種　別</t>
    <phoneticPr fontId="3"/>
  </si>
  <si>
    <t>総　　額</t>
    <phoneticPr fontId="3"/>
  </si>
  <si>
    <t>土 地 費</t>
    <phoneticPr fontId="3"/>
  </si>
  <si>
    <t>建 築 費</t>
    <phoneticPr fontId="3"/>
  </si>
  <si>
    <t>設備・備品費</t>
    <phoneticPr fontId="3"/>
  </si>
  <si>
    <t>図書購入費</t>
    <phoneticPr fontId="3"/>
  </si>
  <si>
    <r>
      <t>平成20年度</t>
    </r>
    <r>
      <rPr>
        <b/>
        <sz val="9.5500000000000007"/>
        <rFont val="ＭＳ 明朝"/>
        <family val="1"/>
        <charset val="128"/>
      </rPr>
      <t/>
    </r>
    <phoneticPr fontId="12"/>
  </si>
  <si>
    <r>
      <t>平成</t>
    </r>
    <r>
      <rPr>
        <sz val="8"/>
        <rFont val="ＭＳ 明朝"/>
        <family val="1"/>
        <charset val="128"/>
      </rPr>
      <t>21年度</t>
    </r>
    <r>
      <rPr>
        <b/>
        <sz val="9.5500000000000007"/>
        <rFont val="ＭＳ 明朝"/>
        <family val="1"/>
        <charset val="128"/>
      </rPr>
      <t/>
    </r>
    <phoneticPr fontId="12"/>
  </si>
  <si>
    <r>
      <t>平成</t>
    </r>
    <r>
      <rPr>
        <sz val="8"/>
        <color indexed="8"/>
        <rFont val="ＭＳ 明朝"/>
        <family val="1"/>
        <charset val="128"/>
      </rPr>
      <t>22年度</t>
    </r>
    <r>
      <rPr>
        <b/>
        <sz val="9.5500000000000007"/>
        <rFont val="ＭＳ 明朝"/>
        <family val="1"/>
        <charset val="128"/>
      </rPr>
      <t/>
    </r>
    <phoneticPr fontId="3"/>
  </si>
  <si>
    <r>
      <t>平成</t>
    </r>
    <r>
      <rPr>
        <sz val="8"/>
        <color indexed="8"/>
        <rFont val="ＭＳ 明朝"/>
        <family val="1"/>
        <charset val="128"/>
      </rPr>
      <t>23年度</t>
    </r>
    <r>
      <rPr>
        <b/>
        <sz val="9.5500000000000007"/>
        <rFont val="ＭＳ 明朝"/>
        <family val="1"/>
        <charset val="128"/>
      </rPr>
      <t/>
    </r>
    <phoneticPr fontId="3"/>
  </si>
  <si>
    <r>
      <t>平成</t>
    </r>
    <r>
      <rPr>
        <b/>
        <sz val="8"/>
        <color indexed="8"/>
        <rFont val="ＭＳ ゴシック"/>
        <family val="3"/>
        <charset val="128"/>
      </rPr>
      <t>24年度</t>
    </r>
    <r>
      <rPr>
        <b/>
        <sz val="9.5500000000000007"/>
        <rFont val="ＭＳ 明朝"/>
        <family val="1"/>
        <charset val="128"/>
      </rPr>
      <t/>
    </r>
    <phoneticPr fontId="3"/>
  </si>
  <si>
    <t>歳入費目別</t>
    <phoneticPr fontId="12"/>
  </si>
  <si>
    <t>（単位   １，０００円）</t>
    <phoneticPr fontId="3"/>
  </si>
  <si>
    <t>学校教育費総額</t>
    <phoneticPr fontId="3"/>
  </si>
  <si>
    <t>種　別</t>
    <phoneticPr fontId="3"/>
  </si>
  <si>
    <t>所定支払金</t>
    <phoneticPr fontId="3"/>
  </si>
  <si>
    <t>平成21年度</t>
    <phoneticPr fontId="12"/>
  </si>
  <si>
    <r>
      <t>平成</t>
    </r>
    <r>
      <rPr>
        <sz val="8"/>
        <color indexed="8"/>
        <rFont val="ＭＳ 明朝"/>
        <family val="1"/>
        <charset val="128"/>
      </rPr>
      <t>22年度</t>
    </r>
    <phoneticPr fontId="12"/>
  </si>
  <si>
    <r>
      <t>平成</t>
    </r>
    <r>
      <rPr>
        <sz val="8"/>
        <color indexed="8"/>
        <rFont val="ＭＳ 明朝"/>
        <family val="1"/>
        <charset val="128"/>
      </rPr>
      <t>23年度</t>
    </r>
    <phoneticPr fontId="3"/>
  </si>
  <si>
    <r>
      <t>平成</t>
    </r>
    <r>
      <rPr>
        <sz val="8"/>
        <color indexed="8"/>
        <rFont val="ＭＳ 明朝"/>
        <family val="1"/>
        <charset val="128"/>
      </rPr>
      <t>24年度</t>
    </r>
    <phoneticPr fontId="3"/>
  </si>
  <si>
    <r>
      <t>平成</t>
    </r>
    <r>
      <rPr>
        <b/>
        <sz val="8"/>
        <color indexed="8"/>
        <rFont val="ＭＳ ゴシック"/>
        <family val="3"/>
        <charset val="128"/>
      </rPr>
      <t>25年度</t>
    </r>
    <phoneticPr fontId="3"/>
  </si>
  <si>
    <t>歳入費目別</t>
    <phoneticPr fontId="12"/>
  </si>
  <si>
    <t>国府庫支出金</t>
    <phoneticPr fontId="3"/>
  </si>
  <si>
    <t>市支出金</t>
    <phoneticPr fontId="3"/>
  </si>
  <si>
    <t>地方債</t>
    <phoneticPr fontId="3"/>
  </si>
  <si>
    <t>公費に組み入れられた寄附金</t>
    <phoneticPr fontId="3"/>
  </si>
  <si>
    <t>学校種別</t>
    <phoneticPr fontId="12"/>
  </si>
  <si>
    <t>高等学校（全日制）</t>
    <phoneticPr fontId="3"/>
  </si>
  <si>
    <t>高等学校（定時制）</t>
    <phoneticPr fontId="3"/>
  </si>
  <si>
    <t>債務償還費</t>
    <phoneticPr fontId="3"/>
  </si>
  <si>
    <t>総　　額</t>
    <phoneticPr fontId="3"/>
  </si>
  <si>
    <t>土 地 費</t>
    <phoneticPr fontId="3"/>
  </si>
  <si>
    <t>建 築 費</t>
    <phoneticPr fontId="3"/>
  </si>
  <si>
    <t>設備・備品費</t>
    <phoneticPr fontId="3"/>
  </si>
  <si>
    <t>図書購入費</t>
    <phoneticPr fontId="3"/>
  </si>
  <si>
    <t>１５　学校教育費（市立）</t>
    <phoneticPr fontId="12"/>
  </si>
  <si>
    <t>平成22年度</t>
    <phoneticPr fontId="12"/>
  </si>
  <si>
    <r>
      <t>平成</t>
    </r>
    <r>
      <rPr>
        <sz val="8"/>
        <color indexed="8"/>
        <rFont val="ＭＳ 明朝"/>
        <family val="1"/>
        <charset val="128"/>
      </rPr>
      <t>24年度</t>
    </r>
    <phoneticPr fontId="3"/>
  </si>
  <si>
    <r>
      <t>平成</t>
    </r>
    <r>
      <rPr>
        <sz val="8"/>
        <color indexed="8"/>
        <rFont val="ＭＳ 明朝"/>
        <family val="1"/>
        <charset val="128"/>
      </rPr>
      <t>25年度</t>
    </r>
    <phoneticPr fontId="3"/>
  </si>
  <si>
    <r>
      <t>平成</t>
    </r>
    <r>
      <rPr>
        <b/>
        <sz val="8"/>
        <color indexed="8"/>
        <rFont val="ＭＳ ゴシック"/>
        <family val="3"/>
        <charset val="128"/>
      </rPr>
      <t>2</t>
    </r>
    <r>
      <rPr>
        <b/>
        <sz val="8"/>
        <color indexed="8"/>
        <rFont val="ＭＳ ゴシック"/>
        <family val="3"/>
        <charset val="128"/>
      </rPr>
      <t>6</t>
    </r>
    <r>
      <rPr>
        <b/>
        <sz val="8"/>
        <color indexed="8"/>
        <rFont val="ＭＳ ゴシック"/>
        <family val="3"/>
        <charset val="128"/>
      </rPr>
      <t>年度</t>
    </r>
    <phoneticPr fontId="3"/>
  </si>
  <si>
    <t>歳入費目別</t>
    <phoneticPr fontId="12"/>
  </si>
  <si>
    <t>国府庫支出金</t>
    <phoneticPr fontId="3"/>
  </si>
  <si>
    <t>市支出金</t>
    <phoneticPr fontId="3"/>
  </si>
  <si>
    <t>地方債</t>
    <phoneticPr fontId="3"/>
  </si>
  <si>
    <t>公費に組み入れられた寄附金</t>
    <phoneticPr fontId="3"/>
  </si>
  <si>
    <t>学校種別</t>
    <phoneticPr fontId="12"/>
  </si>
  <si>
    <t>高等学校（全日制）</t>
    <phoneticPr fontId="3"/>
  </si>
  <si>
    <t>高等学校（定時制）</t>
    <phoneticPr fontId="3"/>
  </si>
  <si>
    <t>債務償還費</t>
    <phoneticPr fontId="3"/>
  </si>
  <si>
    <t>種　別</t>
    <phoneticPr fontId="3"/>
  </si>
  <si>
    <t>総　　額</t>
    <phoneticPr fontId="3"/>
  </si>
  <si>
    <t>土 地 費</t>
    <phoneticPr fontId="3"/>
  </si>
  <si>
    <t>建 築 費</t>
    <phoneticPr fontId="3"/>
  </si>
  <si>
    <t>設備・備品費</t>
    <phoneticPr fontId="3"/>
  </si>
  <si>
    <t>図書購入費</t>
    <phoneticPr fontId="3"/>
  </si>
  <si>
    <r>
      <rPr>
        <sz val="8"/>
        <rFont val="ＭＳ 明朝"/>
        <family val="1"/>
        <charset val="128"/>
      </rPr>
      <t>平成2</t>
    </r>
    <r>
      <rPr>
        <sz val="8"/>
        <color indexed="8"/>
        <rFont val="ＭＳ 明朝"/>
        <family val="1"/>
        <charset val="128"/>
      </rPr>
      <t>2年度</t>
    </r>
    <phoneticPr fontId="12"/>
  </si>
  <si>
    <r>
      <t>平成</t>
    </r>
    <r>
      <rPr>
        <sz val="8"/>
        <color indexed="8"/>
        <rFont val="ＭＳ 明朝"/>
        <family val="1"/>
        <charset val="128"/>
      </rPr>
      <t>23年度</t>
    </r>
    <phoneticPr fontId="3"/>
  </si>
  <si>
    <t>１５　学校教育費（市立）</t>
    <phoneticPr fontId="12"/>
  </si>
  <si>
    <t>についての計数で，公費に組み入れない寄附金，学校徴収金等の私費は含まない。「人件費」とは，教員及び職員の給与並びに共済組</t>
    <phoneticPr fontId="12"/>
  </si>
  <si>
    <t>合等負担金，恩給費，退職・死傷手当等を，「教育活動費」とは，児童・生徒に対する教授費及びその補助のために要した経費で，特</t>
    <phoneticPr fontId="3"/>
  </si>
  <si>
    <t>別活動費，教授用消耗品費等を，「管理費」とは，学校の管理運営のために要した経費で，修繕費，維持費等を，「補助活動費」とは，</t>
    <phoneticPr fontId="12"/>
  </si>
  <si>
    <t>教育のために起債した経費をいう。</t>
    <phoneticPr fontId="3"/>
  </si>
  <si>
    <t>（単位   １，０００円）</t>
    <phoneticPr fontId="3"/>
  </si>
  <si>
    <t>学校教育費総額</t>
    <phoneticPr fontId="3"/>
  </si>
  <si>
    <t>種　別</t>
    <phoneticPr fontId="3"/>
  </si>
  <si>
    <t>所定支払金</t>
    <phoneticPr fontId="3"/>
  </si>
  <si>
    <t>平成23年度</t>
    <phoneticPr fontId="12"/>
  </si>
  <si>
    <r>
      <t>平成</t>
    </r>
    <r>
      <rPr>
        <sz val="8"/>
        <color indexed="8"/>
        <rFont val="ＭＳ 明朝"/>
        <family val="1"/>
        <charset val="128"/>
      </rPr>
      <t>2</t>
    </r>
    <r>
      <rPr>
        <sz val="8"/>
        <color indexed="8"/>
        <rFont val="ＭＳ 明朝"/>
        <family val="1"/>
        <charset val="128"/>
      </rPr>
      <t>4</t>
    </r>
    <r>
      <rPr>
        <sz val="8"/>
        <color indexed="8"/>
        <rFont val="ＭＳ 明朝"/>
        <family val="1"/>
        <charset val="128"/>
      </rPr>
      <t>年度</t>
    </r>
    <phoneticPr fontId="3"/>
  </si>
  <si>
    <r>
      <t>平成</t>
    </r>
    <r>
      <rPr>
        <sz val="8"/>
        <color indexed="8"/>
        <rFont val="ＭＳ 明朝"/>
        <family val="1"/>
        <charset val="128"/>
      </rPr>
      <t>2</t>
    </r>
    <r>
      <rPr>
        <sz val="8"/>
        <color indexed="8"/>
        <rFont val="ＭＳ 明朝"/>
        <family val="1"/>
        <charset val="128"/>
      </rPr>
      <t>5</t>
    </r>
    <r>
      <rPr>
        <sz val="8"/>
        <color indexed="8"/>
        <rFont val="ＭＳ 明朝"/>
        <family val="1"/>
        <charset val="128"/>
      </rPr>
      <t>年度</t>
    </r>
    <phoneticPr fontId="3"/>
  </si>
  <si>
    <r>
      <t>平成</t>
    </r>
    <r>
      <rPr>
        <sz val="8"/>
        <color indexed="8"/>
        <rFont val="ＭＳ 明朝"/>
        <family val="1"/>
        <charset val="128"/>
      </rPr>
      <t>26年度</t>
    </r>
    <phoneticPr fontId="3"/>
  </si>
  <si>
    <r>
      <t>平成</t>
    </r>
    <r>
      <rPr>
        <b/>
        <sz val="8"/>
        <color indexed="8"/>
        <rFont val="ＭＳ ゴシック"/>
        <family val="3"/>
        <charset val="128"/>
      </rPr>
      <t>2</t>
    </r>
    <r>
      <rPr>
        <b/>
        <sz val="8"/>
        <color indexed="8"/>
        <rFont val="ＭＳ ゴシック"/>
        <family val="3"/>
        <charset val="128"/>
      </rPr>
      <t>7</t>
    </r>
    <r>
      <rPr>
        <b/>
        <sz val="8"/>
        <color indexed="8"/>
        <rFont val="ＭＳ ゴシック"/>
        <family val="3"/>
        <charset val="128"/>
      </rPr>
      <t>年度</t>
    </r>
    <phoneticPr fontId="3"/>
  </si>
  <si>
    <t>国府庫支出金</t>
    <phoneticPr fontId="3"/>
  </si>
  <si>
    <t>市支出金</t>
    <phoneticPr fontId="3"/>
  </si>
  <si>
    <t>地方債</t>
    <phoneticPr fontId="3"/>
  </si>
  <si>
    <t>公費に組み入れられた寄附金</t>
    <phoneticPr fontId="3"/>
  </si>
  <si>
    <t>高等学校（全日制）</t>
    <phoneticPr fontId="3"/>
  </si>
  <si>
    <t>高等学校（定時制）</t>
    <phoneticPr fontId="3"/>
  </si>
  <si>
    <t>債務償還費</t>
    <phoneticPr fontId="3"/>
  </si>
  <si>
    <t>土 地 費</t>
    <phoneticPr fontId="3"/>
  </si>
  <si>
    <t>建 築 費</t>
    <phoneticPr fontId="3"/>
  </si>
  <si>
    <t>設備・備品費</t>
    <phoneticPr fontId="3"/>
  </si>
  <si>
    <t>図書購入費</t>
    <phoneticPr fontId="3"/>
  </si>
  <si>
    <r>
      <rPr>
        <sz val="8"/>
        <rFont val="ＭＳ 明朝"/>
        <family val="1"/>
        <charset val="128"/>
      </rPr>
      <t>平成23</t>
    </r>
    <r>
      <rPr>
        <sz val="8"/>
        <color indexed="8"/>
        <rFont val="ＭＳ 明朝"/>
        <family val="1"/>
        <charset val="128"/>
      </rPr>
      <t>年度</t>
    </r>
    <phoneticPr fontId="12"/>
  </si>
  <si>
    <r>
      <t>平成</t>
    </r>
    <r>
      <rPr>
        <sz val="8"/>
        <color indexed="8"/>
        <rFont val="ＭＳ 明朝"/>
        <family val="1"/>
        <charset val="128"/>
      </rPr>
      <t>2</t>
    </r>
    <r>
      <rPr>
        <sz val="8"/>
        <color indexed="8"/>
        <rFont val="ＭＳ 明朝"/>
        <family val="1"/>
        <charset val="128"/>
      </rPr>
      <t>4</t>
    </r>
    <r>
      <rPr>
        <sz val="8"/>
        <color indexed="8"/>
        <rFont val="ＭＳ 明朝"/>
        <family val="1"/>
        <charset val="128"/>
      </rPr>
      <t>年度</t>
    </r>
    <phoneticPr fontId="3"/>
  </si>
  <si>
    <r>
      <t>平成</t>
    </r>
    <r>
      <rPr>
        <sz val="8"/>
        <color indexed="8"/>
        <rFont val="ＭＳ 明朝"/>
        <family val="1"/>
        <charset val="128"/>
      </rPr>
      <t>2</t>
    </r>
    <r>
      <rPr>
        <sz val="8"/>
        <color indexed="8"/>
        <rFont val="ＭＳ 明朝"/>
        <family val="1"/>
        <charset val="128"/>
      </rPr>
      <t>5</t>
    </r>
    <r>
      <rPr>
        <sz val="8"/>
        <color indexed="8"/>
        <rFont val="ＭＳ 明朝"/>
        <family val="1"/>
        <charset val="128"/>
      </rPr>
      <t>年度</t>
    </r>
    <phoneticPr fontId="3"/>
  </si>
  <si>
    <r>
      <t>平成</t>
    </r>
    <r>
      <rPr>
        <sz val="8"/>
        <color indexed="8"/>
        <rFont val="ＭＳ 明朝"/>
        <family val="1"/>
        <charset val="128"/>
      </rPr>
      <t>26年度</t>
    </r>
    <phoneticPr fontId="3"/>
  </si>
  <si>
    <r>
      <t>平成</t>
    </r>
    <r>
      <rPr>
        <b/>
        <sz val="8"/>
        <color indexed="8"/>
        <rFont val="ＭＳ ゴシック"/>
        <family val="3"/>
        <charset val="128"/>
      </rPr>
      <t>2</t>
    </r>
    <r>
      <rPr>
        <b/>
        <sz val="8"/>
        <color indexed="8"/>
        <rFont val="ＭＳ ゴシック"/>
        <family val="3"/>
        <charset val="128"/>
      </rPr>
      <t>7</t>
    </r>
    <r>
      <rPr>
        <b/>
        <sz val="8"/>
        <color indexed="8"/>
        <rFont val="ＭＳ ゴシック"/>
        <family val="3"/>
        <charset val="128"/>
      </rPr>
      <t>年度</t>
    </r>
    <phoneticPr fontId="3"/>
  </si>
  <si>
    <t>歳入費目別</t>
    <phoneticPr fontId="12"/>
  </si>
  <si>
    <t>国府庫支出金</t>
    <phoneticPr fontId="3"/>
  </si>
  <si>
    <t>市支出金</t>
    <phoneticPr fontId="3"/>
  </si>
  <si>
    <t>地方債</t>
    <phoneticPr fontId="3"/>
  </si>
  <si>
    <t>公費に組み入れられた寄附金</t>
    <phoneticPr fontId="3"/>
  </si>
  <si>
    <t>学校種別</t>
    <phoneticPr fontId="12"/>
  </si>
  <si>
    <t>高等学校（全日制）</t>
    <phoneticPr fontId="3"/>
  </si>
  <si>
    <t>高等学校（定時制）</t>
    <phoneticPr fontId="3"/>
  </si>
  <si>
    <t>（単位　千円）</t>
    <rPh sb="4" eb="5">
      <t>セン</t>
    </rPh>
    <phoneticPr fontId="3"/>
  </si>
  <si>
    <t>平成24年度</t>
    <phoneticPr fontId="12"/>
  </si>
  <si>
    <r>
      <t>平成</t>
    </r>
    <r>
      <rPr>
        <sz val="8"/>
        <color indexed="8"/>
        <rFont val="ＭＳ 明朝"/>
        <family val="1"/>
        <charset val="128"/>
      </rPr>
      <t>27年度</t>
    </r>
    <phoneticPr fontId="3"/>
  </si>
  <si>
    <r>
      <t>平成</t>
    </r>
    <r>
      <rPr>
        <b/>
        <sz val="8"/>
        <color indexed="8"/>
        <rFont val="ＭＳ Ｐゴシック"/>
        <family val="3"/>
        <charset val="128"/>
      </rPr>
      <t>28年度</t>
    </r>
    <phoneticPr fontId="3"/>
  </si>
  <si>
    <t>土地費</t>
  </si>
  <si>
    <t>建築費</t>
  </si>
  <si>
    <t>１６　学校教育費（市立）</t>
    <phoneticPr fontId="12"/>
  </si>
  <si>
    <t>（単位   千円）</t>
    <rPh sb="6" eb="8">
      <t>１，０００エン</t>
    </rPh>
    <phoneticPr fontId="3"/>
  </si>
  <si>
    <t>平成25年度</t>
  </si>
  <si>
    <r>
      <t>平成</t>
    </r>
    <r>
      <rPr>
        <sz val="8"/>
        <rFont val="ＭＳ 明朝"/>
        <family val="1"/>
        <charset val="128"/>
      </rPr>
      <t>26年度</t>
    </r>
    <phoneticPr fontId="25"/>
  </si>
  <si>
    <r>
      <t>平成</t>
    </r>
    <r>
      <rPr>
        <sz val="8"/>
        <rFont val="ＭＳ 明朝"/>
        <family val="1"/>
        <charset val="128"/>
      </rPr>
      <t>27年度</t>
    </r>
    <r>
      <rPr>
        <sz val="11"/>
        <color theme="1"/>
        <rFont val="ＭＳ Ｐゴシック"/>
        <family val="2"/>
        <charset val="128"/>
      </rPr>
      <t/>
    </r>
  </si>
  <si>
    <r>
      <t>平成</t>
    </r>
    <r>
      <rPr>
        <sz val="8"/>
        <rFont val="ＭＳ 明朝"/>
        <family val="1"/>
        <charset val="128"/>
      </rPr>
      <t>28年度</t>
    </r>
    <r>
      <rPr>
        <sz val="11"/>
        <color theme="1"/>
        <rFont val="ＭＳ Ｐゴシック"/>
        <family val="2"/>
        <charset val="128"/>
      </rPr>
      <t/>
    </r>
  </si>
  <si>
    <r>
      <t>平成</t>
    </r>
    <r>
      <rPr>
        <b/>
        <sz val="8"/>
        <rFont val="ＭＳ Ｐゴシック"/>
        <family val="3"/>
        <charset val="128"/>
      </rPr>
      <t>29年度</t>
    </r>
    <r>
      <rPr>
        <sz val="11"/>
        <color theme="1"/>
        <rFont val="ＭＳ Ｐゴシック"/>
        <family val="2"/>
        <charset val="128"/>
      </rPr>
      <t/>
    </r>
  </si>
  <si>
    <t>平成26年度</t>
    <phoneticPr fontId="25"/>
  </si>
  <si>
    <r>
      <t>平成</t>
    </r>
    <r>
      <rPr>
        <sz val="8"/>
        <rFont val="ＭＳ 明朝"/>
        <family val="1"/>
        <charset val="128"/>
      </rPr>
      <t>27年度</t>
    </r>
    <phoneticPr fontId="25"/>
  </si>
  <si>
    <r>
      <t>平成</t>
    </r>
    <r>
      <rPr>
        <sz val="8"/>
        <rFont val="ＭＳ 明朝"/>
        <family val="1"/>
        <charset val="128"/>
      </rPr>
      <t>29年度</t>
    </r>
    <r>
      <rPr>
        <sz val="11"/>
        <color theme="1"/>
        <rFont val="ＭＳ Ｐゴシック"/>
        <family val="2"/>
        <charset val="128"/>
      </rPr>
      <t/>
    </r>
  </si>
  <si>
    <r>
      <t>平成</t>
    </r>
    <r>
      <rPr>
        <b/>
        <sz val="8"/>
        <rFont val="ＭＳ Ｐゴシック"/>
        <family val="3"/>
        <charset val="128"/>
      </rPr>
      <t>30年度</t>
    </r>
    <r>
      <rPr>
        <sz val="11"/>
        <color theme="1"/>
        <rFont val="ＭＳ Ｐゴシック"/>
        <family val="2"/>
        <charset val="128"/>
      </rPr>
      <t/>
    </r>
  </si>
  <si>
    <t>義務教育学校</t>
    <rPh sb="0" eb="6">
      <t>ギムキョウイクガッコウ</t>
    </rPh>
    <phoneticPr fontId="22"/>
  </si>
  <si>
    <t>高等学校（全日制）</t>
  </si>
  <si>
    <t>高等学校（定時制）</t>
  </si>
  <si>
    <t>　注）市内の幼保連携型認定こども園については，地方教育費調査の調査対象ではないため，表章していない。</t>
    <rPh sb="0" eb="2">
      <t>シナイ</t>
    </rPh>
    <rPh sb="18" eb="19">
      <t>コ</t>
    </rPh>
    <rPh sb="28" eb="30">
      <t>チョウサ</t>
    </rPh>
    <rPh sb="30" eb="32">
      <t>タイショウ</t>
    </rPh>
    <rPh sb="37" eb="39">
      <t>ヒョウショウ</t>
    </rPh>
    <phoneticPr fontId="25"/>
  </si>
  <si>
    <t>令和元年度</t>
    <rPh sb="0" eb="2">
      <t>レイワ</t>
    </rPh>
    <rPh sb="2" eb="3">
      <t>ガン</t>
    </rPh>
    <phoneticPr fontId="25"/>
  </si>
  <si>
    <r>
      <t>平成</t>
    </r>
    <r>
      <rPr>
        <sz val="8"/>
        <rFont val="ＭＳ 明朝"/>
        <family val="1"/>
        <charset val="128"/>
      </rPr>
      <t>30年度</t>
    </r>
    <phoneticPr fontId="25"/>
  </si>
  <si>
    <r>
      <t>平成</t>
    </r>
    <r>
      <rPr>
        <sz val="8"/>
        <rFont val="ＭＳ 明朝"/>
        <family val="1"/>
        <charset val="128"/>
      </rPr>
      <t>29年度</t>
    </r>
    <phoneticPr fontId="25"/>
  </si>
  <si>
    <r>
      <t>平成</t>
    </r>
    <r>
      <rPr>
        <sz val="8"/>
        <rFont val="ＭＳ 明朝"/>
        <family val="1"/>
        <charset val="128"/>
      </rPr>
      <t>28年度</t>
    </r>
    <phoneticPr fontId="25"/>
  </si>
  <si>
    <t>平成27年度</t>
  </si>
  <si>
    <t>が支出した補助金等を，「市支出金」とは，市が学校等の教育のために支出した経費を，「地方債」とは，市が学校等の施設建設等，</t>
    <rPh sb="54" eb="56">
      <t>シセツ</t>
    </rPh>
    <rPh sb="56" eb="58">
      <t>ケンセツ</t>
    </rPh>
    <rPh sb="58" eb="59">
      <t>トウ</t>
    </rPh>
    <phoneticPr fontId="12"/>
  </si>
  <si>
    <t>建物・設備の保険料，借料等を，「国府庫支出金」とは，学校等の教育のために，国が地方公共団体に交付した負担金，補助金及び府</t>
    <rPh sb="54" eb="57">
      <t>ホジョキン</t>
    </rPh>
    <rPh sb="57" eb="58">
      <t>オヨ</t>
    </rPh>
    <phoneticPr fontId="3"/>
  </si>
  <si>
    <t>　本表は、文部科学省所管の地方教育費調査の結果に基づいて作成されたものである。市立学校に関する学校教育費のうち、公費のみ</t>
    <rPh sb="7" eb="9">
      <t>カガク</t>
    </rPh>
    <rPh sb="10" eb="12">
      <t>ショカン</t>
    </rPh>
    <rPh sb="24" eb="25">
      <t>モト</t>
    </rPh>
    <rPh sb="28" eb="30">
      <t>サクセイ</t>
    </rPh>
    <rPh sb="39" eb="41">
      <t>シリツ</t>
    </rPh>
    <rPh sb="41" eb="43">
      <t>ガッコウ</t>
    </rPh>
    <phoneticPr fontId="3"/>
  </si>
  <si>
    <t>についての計数で、公費に組み入れない寄附金、学校徴収金等の私費は含まない。「人件費」とは、教員及び職員の給与並びに共済組</t>
  </si>
  <si>
    <t>合等負担金、恩給費、退職・死傷手当等を、「教育活動費」とは、児童・生徒に対する教授費及びその補助のために要した経費で、特</t>
  </si>
  <si>
    <t>別活動費、教授用消耗品費等を、「管理費」とは、学校の管理運営のために要した経費で、修繕費、維持費等を、「補助活動費」とは、</t>
  </si>
  <si>
    <t>正規の学校教育活動の中に含まれないが、それと密接な関係を有している学校事業に要した経費で、健康診断・身体検査等に要した経</t>
    <rPh sb="59" eb="60">
      <t>キョウ</t>
    </rPh>
    <phoneticPr fontId="3"/>
  </si>
  <si>
    <t>費等をいう。また、「所定支払金」とは、原則として定額を定期的に支払うべき経費で、日本スポーツ振興センター共済掛金、地代、</t>
    <rPh sb="55" eb="56">
      <t>キン</t>
    </rPh>
    <rPh sb="57" eb="59">
      <t>チダイ</t>
    </rPh>
    <phoneticPr fontId="12"/>
  </si>
  <si>
    <t>建物・設備の保険料、借料等を、「国府庫支出金」とは、学校等の教育のために、国が地方公共団体に交付した負担金、補助金及び府</t>
    <rPh sb="54" eb="57">
      <t>ホジョキン</t>
    </rPh>
    <rPh sb="57" eb="58">
      <t>オヨ</t>
    </rPh>
    <phoneticPr fontId="3"/>
  </si>
  <si>
    <t>が支出した補助金等を、「市支出金」とは、市が学校等の教育のために支出した経費を、「地方債」とは、市が学校等の施設建設等、</t>
    <rPh sb="54" eb="56">
      <t>シセツ</t>
    </rPh>
    <rPh sb="56" eb="58">
      <t>ケンセツ</t>
    </rPh>
    <rPh sb="58" eb="59">
      <t>トウ</t>
    </rPh>
    <phoneticPr fontId="12"/>
  </si>
  <si>
    <t>（単位　千円）</t>
    <rPh sb="4" eb="6">
      <t>１，０００エン</t>
    </rPh>
    <phoneticPr fontId="3"/>
  </si>
  <si>
    <t>平成28年度</t>
    <phoneticPr fontId="25"/>
  </si>
  <si>
    <r>
      <rPr>
        <b/>
        <sz val="8"/>
        <color theme="0"/>
        <rFont val="ＭＳ Ｐゴシック"/>
        <family val="3"/>
        <charset val="128"/>
      </rPr>
      <t xml:space="preserve">令和 </t>
    </r>
    <r>
      <rPr>
        <b/>
        <sz val="8"/>
        <rFont val="ＭＳ Ｐゴシック"/>
        <family val="3"/>
        <charset val="128"/>
      </rPr>
      <t>2年度</t>
    </r>
    <rPh sb="0" eb="2">
      <t>レイワ</t>
    </rPh>
    <phoneticPr fontId="25"/>
  </si>
  <si>
    <t>公費に組み入れられた
寄附金</t>
    <phoneticPr fontId="3"/>
  </si>
  <si>
    <t>　注）市内の幼保連携型認定こども園については、地方教育費調査の調査対象ではないため、表章していない。</t>
    <rPh sb="0" eb="1">
      <t>シナイ</t>
    </rPh>
    <rPh sb="17" eb="18">
      <t>コ</t>
    </rPh>
    <rPh sb="27" eb="29">
      <t>チョウサ</t>
    </rPh>
    <rPh sb="29" eb="31">
      <t>タイショウ</t>
    </rPh>
    <rPh sb="36" eb="38">
      <t>ヒョウショウ</t>
    </rPh>
    <phoneticPr fontId="25"/>
  </si>
  <si>
    <t>平成29年度</t>
    <phoneticPr fontId="25"/>
  </si>
  <si>
    <r>
      <rPr>
        <sz val="8"/>
        <color theme="0"/>
        <rFont val="ＭＳ 明朝"/>
        <family val="1"/>
        <charset val="128"/>
      </rPr>
      <t xml:space="preserve">令和 </t>
    </r>
    <r>
      <rPr>
        <sz val="8"/>
        <rFont val="ＭＳ 明朝"/>
        <family val="1"/>
        <charset val="128"/>
      </rPr>
      <t>2年度</t>
    </r>
    <rPh sb="0" eb="2">
      <t>レイワ</t>
    </rPh>
    <phoneticPr fontId="25"/>
  </si>
  <si>
    <r>
      <rPr>
        <b/>
        <sz val="8"/>
        <color theme="0"/>
        <rFont val="ＭＳ Ｐゴシック"/>
        <family val="3"/>
        <charset val="128"/>
      </rPr>
      <t xml:space="preserve">令和 </t>
    </r>
    <r>
      <rPr>
        <b/>
        <sz val="8"/>
        <rFont val="ＭＳ Ｐゴシック"/>
        <family val="3"/>
        <charset val="128"/>
      </rPr>
      <t>3年度</t>
    </r>
    <rPh sb="0" eb="2">
      <t>レイワ</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</si>
</sst>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quot;△ &quot;#,##0.0"/>
    <numFmt numFmtId="179" formatCode="#,##0_ ;[Red]\-#,##0\ "/>
    <numFmt numFmtId="180" formatCode="#,##0;[Red]#,##0"/>
    <numFmt numFmtId="181" formatCode="#,##0;&quot;△&quot;#,##0;&quot;－&quot;"/>
    <numFmt numFmtId="182" formatCode="#,##0;&quot;△ &quot;#,##0;&quot;－&quot;"/>
    <numFmt numFmtId="183" formatCode="\γ#,##0;[Red]\-#,##0"/>
  </numFmts>
  <fonts count="28">
    <font>
      <sz val="9.5500000000000007"/>
      <name val="ＭＳ 明朝"/>
      <family val="1"/>
      <charset val="128"/>
    </font>
    <font>
      <sz val="11"/>
      <color theme="1"/>
      <name val="ＭＳ Ｐゴシック"/>
      <family val="2"/>
      <charset val="128"/>
    </font>
    <font>
      <b/>
      <sz val="9.5500000000000007"/>
      <name val="ＭＳ 明朝"/>
      <family val="1"/>
      <charset val="128"/>
    </font>
    <font>
      <sz val="6"/>
      <name val="ＭＳ Ｐ明朝"/>
      <family val="1"/>
      <charset val="128"/>
    </font>
    <font>
      <sz val="8"/>
      <name val="ＭＳ 明朝"/>
      <family val="1"/>
      <charset val="128"/>
    </font>
    <font>
      <sz val="8"/>
      <color indexed="8"/>
      <name val="ＭＳ 明朝"/>
      <family val="1"/>
      <charset val="128"/>
    </font>
    <font>
      <b/>
      <sz val="11"/>
      <color indexed="8"/>
      <name val="ＭＳ ゴシック"/>
      <family val="3"/>
      <charset val="128"/>
    </font>
    <font>
      <sz val="11"/>
      <name val="ＭＳ ゴシック"/>
      <family val="3"/>
      <charset val="128"/>
    </font>
    <font>
      <sz val="8"/>
      <color indexed="9"/>
      <name val="ＭＳ 明朝"/>
      <family val="1"/>
      <charset val="128"/>
    </font>
    <font>
      <b/>
      <sz val="8"/>
      <color indexed="8"/>
      <name val="ＭＳ ゴシック"/>
      <family val="3"/>
      <charset val="128"/>
    </font>
    <font>
      <b/>
      <sz val="8"/>
      <color indexed="9"/>
      <name val="ＭＳ ゴシック"/>
      <family val="3"/>
      <charset val="128"/>
    </font>
    <font>
      <b/>
      <sz val="8"/>
      <name val="ＭＳ ゴシック"/>
      <family val="3"/>
      <charset val="128"/>
    </font>
    <font>
      <sz val="6"/>
      <name val="ＭＳ 明朝"/>
      <family val="1"/>
      <charset val="128"/>
    </font>
    <font>
      <sz val="8"/>
      <color indexed="10"/>
      <name val="ＭＳ 明朝"/>
      <family val="1"/>
      <charset val="128"/>
    </font>
    <font>
      <sz val="11"/>
      <name val="ＭＳ Ｐゴシック"/>
      <family val="3"/>
      <charset val="128"/>
    </font>
    <font>
      <b/>
      <sz val="11"/>
      <name val="ＭＳ ゴシック"/>
      <family val="3"/>
      <charset val="128"/>
    </font>
    <font>
      <sz val="6"/>
      <color indexed="8"/>
      <name val="ＭＳ 明朝"/>
      <family val="1"/>
      <charset val="128"/>
    </font>
    <font>
      <b/>
      <sz val="8"/>
      <name val="ＭＳ 明朝"/>
      <family val="1"/>
      <charset val="128"/>
    </font>
    <font>
      <b/>
      <sz val="8"/>
      <color indexed="8"/>
      <name val="ＭＳ Ｐゴシック"/>
      <family val="3"/>
      <charset val="128"/>
    </font>
    <font>
      <b/>
      <sz val="8"/>
      <name val="ＭＳ Ｐゴシック"/>
      <family val="3"/>
      <charset val="128"/>
    </font>
    <font>
      <sz val="11"/>
      <color theme="1"/>
      <name val="ＭＳ Ｐゴシック"/>
      <family val="3"/>
      <charset val="128"/>
      <scheme val="minor"/>
    </font>
    <font>
      <sz val="8"/>
      <color rgb="FFFFFFFF"/>
      <name val="ＭＳ 明朝"/>
      <family val="1"/>
      <charset val="128"/>
    </font>
    <font>
      <b/>
      <sz val="8"/>
      <color rgb="FFFFFFFF"/>
      <name val="ＭＳ Ｐゴシック"/>
      <family val="3"/>
      <charset val="128"/>
    </font>
    <font>
      <b/>
      <sz val="8"/>
      <color rgb="FFFFFFFF"/>
      <name val="ＭＳ ゴシック"/>
      <family val="3"/>
      <charset val="128"/>
    </font>
    <font>
      <sz val="8"/>
      <color rgb="FF000000"/>
      <name val="ＭＳ 明朝"/>
      <family val="1"/>
      <charset val="128"/>
    </font>
    <font>
      <sz val="6"/>
      <name val="ＭＳ Ｐゴシック"/>
      <family val="3"/>
      <charset val="128"/>
      <scheme val="minor"/>
    </font>
    <font>
      <b/>
      <sz val="8"/>
      <color theme="0"/>
      <name val="ＭＳ Ｐゴシック"/>
      <family val="3"/>
      <charset val="128"/>
    </font>
    <font>
      <sz val="8"/>
      <color theme="0"/>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38" fontId="20" fillId="0" borderId="0" applyFont="0" applyFill="0" applyBorder="0" applyAlignment="0" applyProtection="0">
      <alignment vertical="center"/>
    </xf>
    <xf numFmtId="0" fontId="14" fillId="0" borderId="0"/>
    <xf numFmtId="0" fontId="20" fillId="0" borderId="0">
      <alignment vertical="center"/>
    </xf>
  </cellStyleXfs>
  <cellXfs count="462">
    <xf numFmtId="0" fontId="0" fillId="0" borderId="0" xfId="0"/>
    <xf numFmtId="0" fontId="6" fillId="0" borderId="0" xfId="0" applyFont="1" applyFill="1" applyBorder="1" applyAlignment="1" applyProtection="1">
      <alignment vertical="center"/>
    </xf>
    <xf numFmtId="0" fontId="7" fillId="0" borderId="0" xfId="0" applyFont="1" applyAlignment="1">
      <alignment vertical="center"/>
    </xf>
    <xf numFmtId="0" fontId="5" fillId="0" borderId="0" xfId="0" quotePrefix="1" applyFont="1" applyFill="1" applyBorder="1" applyAlignment="1" applyProtection="1">
      <alignment vertical="center"/>
    </xf>
    <xf numFmtId="0" fontId="4" fillId="0" borderId="0" xfId="0" applyFont="1" applyAlignment="1">
      <alignment vertical="center"/>
    </xf>
    <xf numFmtId="0" fontId="5" fillId="0" borderId="1" xfId="0" quotePrefix="1" applyFont="1" applyFill="1" applyBorder="1" applyAlignment="1" applyProtection="1">
      <alignment vertical="center"/>
    </xf>
    <xf numFmtId="0" fontId="5" fillId="0" borderId="1"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2" xfId="0" applyFont="1" applyFill="1" applyBorder="1" applyAlignment="1" applyProtection="1">
      <alignment horizontal="center" vertical="center"/>
    </xf>
    <xf numFmtId="0" fontId="4" fillId="0" borderId="0" xfId="0" applyFont="1" applyAlignment="1">
      <alignment horizontal="distributed" vertical="center" wrapText="1"/>
    </xf>
    <xf numFmtId="0" fontId="5" fillId="0" borderId="0" xfId="0" quotePrefix="1" applyFont="1" applyFill="1" applyBorder="1" applyAlignment="1" applyProtection="1">
      <alignment horizontal="distributed" vertical="center" wrapText="1"/>
    </xf>
    <xf numFmtId="0" fontId="4" fillId="0" borderId="0" xfId="0" applyFont="1" applyAlignment="1">
      <alignment horizontal="distributed" vertical="center"/>
    </xf>
    <xf numFmtId="0" fontId="5" fillId="0" borderId="1" xfId="0" quotePrefix="1" applyFont="1" applyFill="1" applyBorder="1" applyAlignment="1" applyProtection="1">
      <alignment horizontal="distributed" vertical="center" wrapText="1"/>
    </xf>
    <xf numFmtId="177" fontId="4" fillId="0" borderId="0" xfId="0" applyNumberFormat="1" applyFont="1" applyBorder="1" applyAlignment="1">
      <alignment horizontal="right" vertical="center"/>
    </xf>
    <xf numFmtId="177" fontId="4" fillId="0" borderId="3" xfId="0" applyNumberFormat="1" applyFont="1" applyBorder="1" applyAlignment="1">
      <alignment horizontal="right" vertical="center"/>
    </xf>
    <xf numFmtId="0" fontId="11" fillId="0" borderId="0" xfId="0" applyFont="1" applyAlignment="1">
      <alignment vertical="center"/>
    </xf>
    <xf numFmtId="177" fontId="11" fillId="0" borderId="0" xfId="0" applyNumberFormat="1" applyFont="1" applyBorder="1" applyAlignment="1">
      <alignment horizontal="right" vertical="center"/>
    </xf>
    <xf numFmtId="177" fontId="11" fillId="0" borderId="3" xfId="0" applyNumberFormat="1" applyFont="1" applyBorder="1" applyAlignment="1">
      <alignment horizontal="right" vertical="center"/>
    </xf>
    <xf numFmtId="0" fontId="4" fillId="0" borderId="0" xfId="0" applyFont="1" applyBorder="1" applyAlignment="1">
      <alignment horizontal="distributed" vertical="center" wrapText="1"/>
    </xf>
    <xf numFmtId="177" fontId="4" fillId="0" borderId="4" xfId="0" applyNumberFormat="1" applyFont="1" applyBorder="1" applyAlignment="1">
      <alignment horizontal="right" vertical="center"/>
    </xf>
    <xf numFmtId="177" fontId="11" fillId="0" borderId="4" xfId="0" applyNumberFormat="1" applyFont="1" applyBorder="1" applyAlignment="1">
      <alignment horizontal="right" vertical="center"/>
    </xf>
    <xf numFmtId="0" fontId="11" fillId="0" borderId="0" xfId="0" applyFont="1" applyBorder="1" applyAlignment="1">
      <alignment horizontal="distributed" vertical="center" wrapText="1"/>
    </xf>
    <xf numFmtId="0" fontId="11" fillId="0" borderId="0" xfId="0" applyFont="1" applyAlignment="1">
      <alignment horizontal="distributed" vertical="center" wrapText="1"/>
    </xf>
    <xf numFmtId="178" fontId="4" fillId="0" borderId="0" xfId="0" applyNumberFormat="1" applyFont="1" applyAlignment="1">
      <alignment vertical="center"/>
    </xf>
    <xf numFmtId="177" fontId="4" fillId="0" borderId="5" xfId="0" applyNumberFormat="1" applyFont="1" applyBorder="1" applyAlignment="1">
      <alignment horizontal="right" vertical="center"/>
    </xf>
    <xf numFmtId="177" fontId="4" fillId="0" borderId="1" xfId="0" applyNumberFormat="1" applyFont="1" applyBorder="1" applyAlignment="1">
      <alignment horizontal="righ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distributed" vertical="center" wrapText="1"/>
    </xf>
    <xf numFmtId="0" fontId="5" fillId="0" borderId="6" xfId="0" applyFont="1" applyFill="1" applyBorder="1" applyAlignment="1" applyProtection="1">
      <alignment horizontal="center" vertical="center"/>
    </xf>
    <xf numFmtId="0" fontId="5" fillId="0" borderId="0" xfId="0" quotePrefix="1" applyFont="1" applyFill="1" applyBorder="1" applyAlignment="1" applyProtection="1">
      <alignment horizontal="center" vertical="center" wrapText="1"/>
    </xf>
    <xf numFmtId="0" fontId="5" fillId="0" borderId="7" xfId="0" applyFont="1" applyFill="1" applyBorder="1" applyAlignment="1" applyProtection="1">
      <alignment horizontal="center" vertical="center"/>
    </xf>
    <xf numFmtId="177" fontId="4" fillId="0" borderId="2" xfId="0" applyNumberFormat="1" applyFont="1" applyBorder="1" applyAlignment="1">
      <alignment horizontal="right" vertical="center"/>
    </xf>
    <xf numFmtId="177" fontId="4" fillId="0" borderId="6" xfId="0" applyNumberFormat="1" applyFont="1" applyBorder="1" applyAlignment="1">
      <alignment horizontal="right" vertical="center"/>
    </xf>
    <xf numFmtId="177" fontId="4" fillId="0" borderId="8" xfId="0" applyNumberFormat="1" applyFont="1" applyBorder="1" applyAlignment="1">
      <alignment horizontal="right" vertical="center"/>
    </xf>
    <xf numFmtId="0" fontId="9" fillId="0" borderId="0" xfId="0" applyFont="1" applyFill="1" applyBorder="1" applyAlignment="1" applyProtection="1">
      <alignment horizontal="center" vertical="center"/>
    </xf>
    <xf numFmtId="177" fontId="4" fillId="0" borderId="9" xfId="0" applyNumberFormat="1" applyFont="1" applyBorder="1" applyAlignment="1">
      <alignment horizontal="right" vertical="center"/>
    </xf>
    <xf numFmtId="0" fontId="5" fillId="0" borderId="8" xfId="0" applyFont="1" applyFill="1" applyBorder="1" applyAlignment="1" applyProtection="1">
      <alignment horizontal="center" vertical="center"/>
    </xf>
    <xf numFmtId="0" fontId="4" fillId="0" borderId="0" xfId="0" applyFont="1" applyBorder="1" applyAlignment="1">
      <alignment vertical="center"/>
    </xf>
    <xf numFmtId="0" fontId="5" fillId="0" borderId="0" xfId="0" applyFont="1" applyFill="1" applyBorder="1" applyAlignment="1" applyProtection="1">
      <alignment vertical="center" wrapText="1"/>
    </xf>
    <xf numFmtId="0" fontId="5" fillId="0" borderId="1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4" fillId="0" borderId="0" xfId="0" applyNumberFormat="1" applyFont="1" applyBorder="1" applyAlignment="1">
      <alignment horizontal="right" vertical="center"/>
    </xf>
    <xf numFmtId="180" fontId="4" fillId="0" borderId="0" xfId="0" applyNumberFormat="1" applyFont="1" applyBorder="1" applyAlignment="1">
      <alignment horizontal="right" vertical="center"/>
    </xf>
    <xf numFmtId="179" fontId="4" fillId="0" borderId="4" xfId="0" applyNumberFormat="1" applyFont="1" applyBorder="1" applyAlignment="1">
      <alignment horizontal="right" vertical="distributed"/>
    </xf>
    <xf numFmtId="177" fontId="13" fillId="0" borderId="0" xfId="0" applyNumberFormat="1" applyFont="1" applyBorder="1" applyAlignment="1">
      <alignment horizontal="right" vertical="center"/>
    </xf>
    <xf numFmtId="177" fontId="11" fillId="0" borderId="0" xfId="0" applyNumberFormat="1" applyFont="1" applyBorder="1" applyAlignment="1">
      <alignment horizontal="center" vertical="center"/>
    </xf>
    <xf numFmtId="0" fontId="5" fillId="0" borderId="5"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0" fillId="0" borderId="0" xfId="0" applyAlignment="1">
      <alignment vertical="center"/>
    </xf>
    <xf numFmtId="0" fontId="6" fillId="0" borderId="0" xfId="0" applyFont="1" applyFill="1" applyBorder="1" applyAlignment="1" applyProtection="1">
      <alignment horizontal="left" vertical="center"/>
    </xf>
    <xf numFmtId="0" fontId="5" fillId="0" borderId="5" xfId="0" quotePrefix="1" applyFont="1" applyFill="1" applyBorder="1" applyAlignment="1" applyProtection="1">
      <alignment horizontal="distributed" vertical="center" wrapText="1"/>
    </xf>
    <xf numFmtId="0" fontId="5" fillId="0" borderId="4" xfId="0" quotePrefix="1" applyFont="1" applyFill="1" applyBorder="1" applyAlignment="1" applyProtection="1">
      <alignment horizontal="distributed" vertical="center" wrapText="1"/>
    </xf>
    <xf numFmtId="0" fontId="4" fillId="0" borderId="4" xfId="0" applyFont="1" applyBorder="1" applyAlignment="1">
      <alignment horizontal="distributed" vertical="center" wrapText="1"/>
    </xf>
    <xf numFmtId="0" fontId="11" fillId="0" borderId="4" xfId="0" applyFont="1" applyBorder="1" applyAlignment="1">
      <alignment horizontal="distributed" vertical="center" wrapText="1"/>
    </xf>
    <xf numFmtId="0" fontId="5" fillId="0" borderId="4" xfId="0" quotePrefix="1" applyFont="1" applyFill="1" applyBorder="1" applyAlignment="1" applyProtection="1">
      <alignment horizontal="center" vertical="center" wrapText="1"/>
    </xf>
    <xf numFmtId="0" fontId="9" fillId="0" borderId="4"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4" fillId="0" borderId="0" xfId="0" applyFont="1" applyAlignment="1">
      <alignment horizontal="left" vertical="center"/>
    </xf>
    <xf numFmtId="0" fontId="4" fillId="0" borderId="13" xfId="0" applyFont="1" applyBorder="1" applyAlignment="1">
      <alignment vertical="center"/>
    </xf>
    <xf numFmtId="177" fontId="4" fillId="0" borderId="0" xfId="0" applyNumberFormat="1" applyFont="1" applyBorder="1" applyAlignment="1">
      <alignment horizontal="left" vertical="center"/>
    </xf>
    <xf numFmtId="0" fontId="10" fillId="0" borderId="0" xfId="0" applyFont="1" applyFill="1" applyBorder="1" applyAlignment="1" applyProtection="1">
      <alignment horizontal="center" vertical="center"/>
    </xf>
    <xf numFmtId="0" fontId="6" fillId="0" borderId="0" xfId="0" applyFont="1" applyFill="1" applyBorder="1" applyAlignment="1" applyProtection="1">
      <alignment horizontal="right" vertical="center"/>
    </xf>
    <xf numFmtId="0" fontId="4" fillId="0" borderId="0" xfId="2" applyFont="1" applyAlignment="1">
      <alignment vertical="center"/>
    </xf>
    <xf numFmtId="178" fontId="4" fillId="0" borderId="0" xfId="2" applyNumberFormat="1" applyFont="1" applyAlignment="1">
      <alignment vertical="center"/>
    </xf>
    <xf numFmtId="0" fontId="5" fillId="0" borderId="0" xfId="2" quotePrefix="1" applyFont="1" applyFill="1" applyBorder="1" applyAlignment="1" applyProtection="1">
      <alignment vertical="center"/>
    </xf>
    <xf numFmtId="0" fontId="5" fillId="0" borderId="0" xfId="2" applyFont="1" applyFill="1" applyBorder="1" applyAlignment="1" applyProtection="1">
      <alignment vertical="center"/>
    </xf>
    <xf numFmtId="0" fontId="4" fillId="0" borderId="0" xfId="2" applyFont="1" applyBorder="1" applyAlignment="1">
      <alignment vertical="center"/>
    </xf>
    <xf numFmtId="0" fontId="5" fillId="0" borderId="5" xfId="2" quotePrefix="1" applyFont="1" applyFill="1" applyBorder="1" applyAlignment="1" applyProtection="1">
      <alignment horizontal="distributed" vertical="center" wrapText="1"/>
    </xf>
    <xf numFmtId="177" fontId="4" fillId="0" borderId="1" xfId="2" applyNumberFormat="1" applyFont="1" applyBorder="1" applyAlignment="1">
      <alignment horizontal="right" vertical="center"/>
    </xf>
    <xf numFmtId="177" fontId="4" fillId="0" borderId="5" xfId="2" applyNumberFormat="1" applyFont="1" applyBorder="1" applyAlignment="1">
      <alignment horizontal="right" vertical="center"/>
    </xf>
    <xf numFmtId="0" fontId="5" fillId="0" borderId="1" xfId="2" quotePrefix="1" applyFont="1" applyFill="1" applyBorder="1" applyAlignment="1" applyProtection="1">
      <alignment horizontal="distributed" vertical="center" wrapText="1"/>
    </xf>
    <xf numFmtId="0" fontId="5" fillId="0" borderId="4" xfId="2" quotePrefix="1" applyFont="1" applyFill="1" applyBorder="1" applyAlignment="1" applyProtection="1">
      <alignment horizontal="distributed" vertical="center" wrapText="1"/>
    </xf>
    <xf numFmtId="177" fontId="4" fillId="0" borderId="0" xfId="2" applyNumberFormat="1" applyFont="1" applyBorder="1" applyAlignment="1">
      <alignment horizontal="right" vertical="center"/>
    </xf>
    <xf numFmtId="177" fontId="4" fillId="0" borderId="4" xfId="2" applyNumberFormat="1" applyFont="1" applyBorder="1" applyAlignment="1">
      <alignment horizontal="right" vertical="center"/>
    </xf>
    <xf numFmtId="0" fontId="5" fillId="0" borderId="0" xfId="2" applyFont="1" applyFill="1" applyBorder="1" applyAlignment="1" applyProtection="1">
      <alignment horizontal="distributed" vertical="center" wrapText="1"/>
    </xf>
    <xf numFmtId="0" fontId="5" fillId="0" borderId="0" xfId="2" quotePrefix="1" applyFont="1" applyFill="1" applyBorder="1" applyAlignment="1" applyProtection="1">
      <alignment horizontal="distributed" vertical="center" wrapText="1"/>
    </xf>
    <xf numFmtId="0" fontId="4" fillId="0" borderId="0" xfId="2" applyFont="1" applyAlignment="1">
      <alignment horizontal="distributed" vertical="center"/>
    </xf>
    <xf numFmtId="0" fontId="4" fillId="0" borderId="4" xfId="2" applyFont="1" applyBorder="1" applyAlignment="1">
      <alignment horizontal="distributed" vertical="center" wrapText="1"/>
    </xf>
    <xf numFmtId="0" fontId="4" fillId="0" borderId="0" xfId="2" applyFont="1" applyBorder="1" applyAlignment="1">
      <alignment horizontal="distributed" vertical="center" wrapText="1"/>
    </xf>
    <xf numFmtId="0" fontId="11" fillId="0" borderId="0" xfId="2" applyFont="1" applyAlignment="1">
      <alignment vertical="center"/>
    </xf>
    <xf numFmtId="0" fontId="11" fillId="0" borderId="4" xfId="2" applyFont="1" applyBorder="1" applyAlignment="1">
      <alignment horizontal="distributed" vertical="center" wrapText="1"/>
    </xf>
    <xf numFmtId="177" fontId="11" fillId="0" borderId="0" xfId="2" applyNumberFormat="1" applyFont="1" applyBorder="1" applyAlignment="1">
      <alignment horizontal="right" vertical="center"/>
    </xf>
    <xf numFmtId="177" fontId="11" fillId="0" borderId="4" xfId="2" applyNumberFormat="1" applyFont="1" applyBorder="1" applyAlignment="1">
      <alignment horizontal="right" vertical="center"/>
    </xf>
    <xf numFmtId="0" fontId="11" fillId="0" borderId="0" xfId="2" applyFont="1" applyBorder="1" applyAlignment="1">
      <alignment horizontal="distributed" vertical="center" wrapText="1"/>
    </xf>
    <xf numFmtId="0" fontId="5" fillId="0" borderId="4" xfId="2" quotePrefix="1" applyFont="1" applyFill="1" applyBorder="1" applyAlignment="1" applyProtection="1">
      <alignment horizontal="center" vertical="center" wrapText="1"/>
    </xf>
    <xf numFmtId="0" fontId="5" fillId="0" borderId="4" xfId="2" applyFont="1" applyFill="1" applyBorder="1" applyAlignment="1" applyProtection="1">
      <alignment horizontal="center" vertical="center"/>
    </xf>
    <xf numFmtId="177" fontId="13" fillId="0" borderId="0" xfId="2" applyNumberFormat="1" applyFont="1" applyBorder="1" applyAlignment="1">
      <alignment horizontal="right" vertical="center"/>
    </xf>
    <xf numFmtId="0" fontId="9" fillId="0" borderId="4" xfId="2" applyFont="1" applyFill="1" applyBorder="1" applyAlignment="1" applyProtection="1">
      <alignment horizontal="center" vertical="center"/>
    </xf>
    <xf numFmtId="177" fontId="11" fillId="0" borderId="0" xfId="2" applyNumberFormat="1" applyFont="1" applyBorder="1" applyAlignment="1">
      <alignment horizontal="center" vertical="center"/>
    </xf>
    <xf numFmtId="177" fontId="4" fillId="0" borderId="0" xfId="2" applyNumberFormat="1" applyFont="1" applyBorder="1" applyAlignment="1">
      <alignment horizontal="left" vertical="center"/>
    </xf>
    <xf numFmtId="0" fontId="10" fillId="0" borderId="4" xfId="2" applyFont="1" applyFill="1" applyBorder="1" applyAlignment="1" applyProtection="1">
      <alignment horizontal="center" vertical="center"/>
    </xf>
    <xf numFmtId="0" fontId="8" fillId="0" borderId="4"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6" xfId="2" applyFont="1" applyFill="1" applyBorder="1" applyAlignment="1" applyProtection="1">
      <alignment horizontal="center" vertical="center"/>
    </xf>
    <xf numFmtId="0" fontId="5" fillId="0" borderId="5" xfId="2" applyFont="1" applyFill="1" applyBorder="1" applyAlignment="1" applyProtection="1">
      <alignment horizontal="center" vertical="center"/>
    </xf>
    <xf numFmtId="0" fontId="5" fillId="0" borderId="10" xfId="2" applyFont="1" applyFill="1" applyBorder="1" applyAlignment="1" applyProtection="1">
      <alignment horizontal="center" vertical="center"/>
    </xf>
    <xf numFmtId="0" fontId="5" fillId="0" borderId="11" xfId="2" applyFont="1" applyFill="1" applyBorder="1" applyAlignment="1" applyProtection="1">
      <alignment horizontal="center" vertical="center"/>
    </xf>
    <xf numFmtId="0" fontId="5" fillId="0" borderId="12" xfId="2" applyFont="1" applyFill="1" applyBorder="1" applyAlignment="1" applyProtection="1">
      <alignment horizontal="center" vertical="center"/>
    </xf>
    <xf numFmtId="0" fontId="5" fillId="0" borderId="2" xfId="2" applyFont="1" applyFill="1" applyBorder="1" applyAlignment="1" applyProtection="1">
      <alignment horizontal="center" vertical="center"/>
    </xf>
    <xf numFmtId="0" fontId="4" fillId="0" borderId="13" xfId="2" applyFont="1" applyBorder="1" applyAlignment="1">
      <alignment vertical="center"/>
    </xf>
    <xf numFmtId="0" fontId="5" fillId="0" borderId="1" xfId="2" applyFont="1" applyFill="1" applyBorder="1" applyAlignment="1" applyProtection="1">
      <alignment vertical="center"/>
    </xf>
    <xf numFmtId="0" fontId="5" fillId="0" borderId="1" xfId="2" quotePrefix="1" applyFont="1" applyFill="1" applyBorder="1" applyAlignment="1" applyProtection="1">
      <alignment vertical="center"/>
    </xf>
    <xf numFmtId="0" fontId="14" fillId="0" borderId="0" xfId="2" applyAlignment="1">
      <alignment vertical="center"/>
    </xf>
    <xf numFmtId="0" fontId="7" fillId="0" borderId="0" xfId="2" applyFont="1" applyAlignment="1">
      <alignment vertical="center"/>
    </xf>
    <xf numFmtId="0" fontId="6" fillId="0" borderId="0" xfId="2" applyFont="1" applyFill="1" applyBorder="1" applyAlignment="1" applyProtection="1">
      <alignment horizontal="left" vertical="center"/>
    </xf>
    <xf numFmtId="0" fontId="6" fillId="0" borderId="0" xfId="2" applyFont="1" applyFill="1" applyBorder="1" applyAlignment="1" applyProtection="1">
      <alignment horizontal="right" vertical="center"/>
    </xf>
    <xf numFmtId="181" fontId="4" fillId="0" borderId="3" xfId="0" applyNumberFormat="1" applyFont="1" applyBorder="1" applyAlignment="1">
      <alignment horizontal="right" vertical="center"/>
    </xf>
    <xf numFmtId="181" fontId="4" fillId="0" borderId="0" xfId="0" applyNumberFormat="1" applyFont="1" applyBorder="1" applyAlignment="1">
      <alignment horizontal="right" vertical="center"/>
    </xf>
    <xf numFmtId="181" fontId="4" fillId="0" borderId="4" xfId="0" applyNumberFormat="1" applyFont="1" applyBorder="1" applyAlignment="1">
      <alignment horizontal="right" vertical="center"/>
    </xf>
    <xf numFmtId="177" fontId="13" fillId="0" borderId="3" xfId="0" applyNumberFormat="1" applyFont="1" applyBorder="1" applyAlignment="1">
      <alignment horizontal="right" vertical="center"/>
    </xf>
    <xf numFmtId="0" fontId="8" fillId="0" borderId="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177" fontId="11" fillId="0" borderId="0" xfId="0" applyNumberFormat="1" applyFont="1" applyBorder="1" applyAlignment="1">
      <alignment vertical="center"/>
    </xf>
    <xf numFmtId="0" fontId="4" fillId="0" borderId="0" xfId="0" quotePrefix="1" applyFont="1" applyFill="1" applyBorder="1" applyAlignment="1" applyProtection="1">
      <alignmen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shrinkToFit="1"/>
    </xf>
    <xf numFmtId="0" fontId="4" fillId="0" borderId="0" xfId="0" applyFont="1" applyAlignment="1">
      <alignment vertical="center" shrinkToFit="1"/>
    </xf>
    <xf numFmtId="0" fontId="4" fillId="0" borderId="0" xfId="0" applyFont="1" applyBorder="1" applyAlignment="1">
      <alignment vertical="center" wrapText="1"/>
    </xf>
    <xf numFmtId="0" fontId="11" fillId="0" borderId="0" xfId="0" applyFont="1" applyBorder="1" applyAlignment="1">
      <alignment vertical="center" wrapText="1"/>
    </xf>
    <xf numFmtId="177" fontId="13" fillId="0" borderId="4" xfId="0" applyNumberFormat="1" applyFont="1" applyBorder="1" applyAlignment="1">
      <alignment horizontal="right" vertical="center"/>
    </xf>
    <xf numFmtId="0" fontId="5" fillId="0" borderId="4" xfId="0" quotePrefix="1" applyFont="1" applyFill="1" applyBorder="1" applyAlignment="1" applyProtection="1">
      <alignment vertical="center"/>
    </xf>
    <xf numFmtId="0" fontId="15" fillId="0" borderId="0" xfId="0" applyFont="1" applyAlignment="1">
      <alignment vertical="center"/>
    </xf>
    <xf numFmtId="181" fontId="11" fillId="0" borderId="0" xfId="0" applyNumberFormat="1" applyFont="1" applyBorder="1" applyAlignment="1">
      <alignment horizontal="right" vertical="center"/>
    </xf>
    <xf numFmtId="177" fontId="4" fillId="0" borderId="4" xfId="2" applyNumberFormat="1" applyFont="1" applyFill="1" applyBorder="1" applyAlignment="1">
      <alignment horizontal="right" vertical="center"/>
    </xf>
    <xf numFmtId="177" fontId="4" fillId="0" borderId="0" xfId="2" applyNumberFormat="1" applyFont="1" applyFill="1" applyBorder="1" applyAlignment="1">
      <alignment horizontal="right" vertical="center"/>
    </xf>
    <xf numFmtId="177" fontId="11" fillId="0" borderId="4" xfId="2" applyNumberFormat="1" applyFont="1" applyFill="1" applyBorder="1" applyAlignment="1">
      <alignment horizontal="right" vertical="center"/>
    </xf>
    <xf numFmtId="177" fontId="11" fillId="0" borderId="0" xfId="2" applyNumberFormat="1" applyFont="1" applyFill="1" applyBorder="1" applyAlignment="1">
      <alignment horizontal="right" vertical="center"/>
    </xf>
    <xf numFmtId="177" fontId="4" fillId="0" borderId="0" xfId="2" applyNumberFormat="1" applyFont="1" applyFill="1" applyBorder="1" applyAlignment="1">
      <alignment horizontal="left" vertical="center"/>
    </xf>
    <xf numFmtId="177" fontId="13" fillId="0" borderId="0" xfId="2" applyNumberFormat="1" applyFont="1" applyFill="1" applyBorder="1" applyAlignment="1">
      <alignment horizontal="right" vertical="center"/>
    </xf>
    <xf numFmtId="0" fontId="5" fillId="0" borderId="0" xfId="2" applyFont="1" applyFill="1" applyBorder="1" applyAlignment="1" applyProtection="1">
      <alignment vertical="center" shrinkToFit="1"/>
    </xf>
    <xf numFmtId="181" fontId="4" fillId="0" borderId="4" xfId="2" applyNumberFormat="1" applyFont="1" applyFill="1" applyBorder="1" applyAlignment="1">
      <alignment horizontal="right" vertical="center"/>
    </xf>
    <xf numFmtId="181" fontId="4" fillId="0" borderId="0" xfId="2" applyNumberFormat="1" applyFont="1" applyFill="1" applyBorder="1" applyAlignment="1">
      <alignment horizontal="right" vertical="center"/>
    </xf>
    <xf numFmtId="0" fontId="16" fillId="0" borderId="0" xfId="2" applyFont="1" applyFill="1" applyBorder="1" applyAlignment="1" applyProtection="1">
      <alignment vertical="center" wrapText="1"/>
    </xf>
    <xf numFmtId="0" fontId="4" fillId="0" borderId="0" xfId="2" applyFont="1" applyBorder="1" applyAlignment="1">
      <alignment vertical="center" wrapText="1"/>
    </xf>
    <xf numFmtId="0" fontId="11" fillId="0" borderId="0" xfId="2" applyFont="1" applyBorder="1" applyAlignment="1">
      <alignment vertical="center" wrapText="1"/>
    </xf>
    <xf numFmtId="0" fontId="4" fillId="0" borderId="0" xfId="2" applyFont="1" applyAlignment="1">
      <alignment vertical="center" shrinkToFit="1"/>
    </xf>
    <xf numFmtId="177" fontId="4" fillId="0" borderId="5" xfId="2" applyNumberFormat="1" applyFont="1" applyFill="1" applyBorder="1" applyAlignment="1">
      <alignment horizontal="right" vertical="center"/>
    </xf>
    <xf numFmtId="177" fontId="4" fillId="0" borderId="1" xfId="2" applyNumberFormat="1" applyFont="1" applyFill="1" applyBorder="1" applyAlignment="1">
      <alignment horizontal="right" vertical="center"/>
    </xf>
    <xf numFmtId="0" fontId="5" fillId="0" borderId="4" xfId="2" quotePrefix="1" applyFont="1" applyFill="1" applyBorder="1" applyAlignment="1" applyProtection="1">
      <alignment vertical="center"/>
    </xf>
    <xf numFmtId="177" fontId="11" fillId="0" borderId="0" xfId="2" applyNumberFormat="1" applyFont="1" applyFill="1" applyBorder="1" applyAlignment="1">
      <alignment vertical="center"/>
    </xf>
    <xf numFmtId="177" fontId="13" fillId="0" borderId="4" xfId="2" applyNumberFormat="1" applyFont="1" applyFill="1" applyBorder="1" applyAlignment="1">
      <alignment horizontal="right" vertical="center"/>
    </xf>
    <xf numFmtId="0" fontId="4" fillId="0" borderId="0" xfId="2" applyFont="1" applyFill="1" applyBorder="1" applyAlignment="1" applyProtection="1">
      <alignment vertical="center"/>
    </xf>
    <xf numFmtId="0" fontId="4" fillId="0" borderId="0" xfId="2" quotePrefix="1" applyFont="1" applyFill="1" applyBorder="1" applyAlignment="1" applyProtection="1">
      <alignment vertical="center"/>
    </xf>
    <xf numFmtId="0" fontId="4" fillId="0" borderId="0" xfId="2" applyFont="1" applyFill="1" applyAlignment="1">
      <alignment vertical="center"/>
    </xf>
    <xf numFmtId="178" fontId="4" fillId="0" borderId="0" xfId="2" applyNumberFormat="1" applyFont="1" applyFill="1" applyAlignment="1">
      <alignment vertical="center"/>
    </xf>
    <xf numFmtId="0" fontId="7" fillId="0" borderId="0" xfId="3" applyFont="1" applyAlignment="1">
      <alignment vertical="center"/>
    </xf>
    <xf numFmtId="0" fontId="4" fillId="0" borderId="0" xfId="3" applyFont="1" applyAlignment="1">
      <alignment vertical="center"/>
    </xf>
    <xf numFmtId="0" fontId="5" fillId="0" borderId="0" xfId="3" applyFont="1" applyFill="1" applyBorder="1" applyAlignment="1" applyProtection="1">
      <alignment vertical="center"/>
    </xf>
    <xf numFmtId="0" fontId="20" fillId="0" borderId="0" xfId="3" applyAlignment="1">
      <alignment vertical="center"/>
    </xf>
    <xf numFmtId="0" fontId="4" fillId="0" borderId="0" xfId="3" applyFont="1" applyAlignment="1">
      <alignment horizontal="distributed" vertical="center"/>
    </xf>
    <xf numFmtId="0" fontId="5" fillId="0" borderId="1" xfId="3" quotePrefix="1" applyFont="1" applyFill="1" applyBorder="1" applyAlignment="1" applyProtection="1">
      <alignment vertical="center"/>
    </xf>
    <xf numFmtId="0" fontId="4" fillId="0" borderId="13" xfId="3" applyFont="1" applyBorder="1" applyAlignment="1">
      <alignment vertical="center"/>
    </xf>
    <xf numFmtId="0" fontId="5" fillId="0" borderId="11" xfId="3" applyFont="1" applyFill="1" applyBorder="1" applyAlignment="1" applyProtection="1">
      <alignment horizontal="center" vertical="center"/>
    </xf>
    <xf numFmtId="0" fontId="5" fillId="0" borderId="12" xfId="3" applyFont="1" applyFill="1" applyBorder="1" applyAlignment="1" applyProtection="1">
      <alignment horizontal="center" vertical="center"/>
    </xf>
    <xf numFmtId="0" fontId="5" fillId="0" borderId="10" xfId="3" applyFont="1" applyFill="1" applyBorder="1" applyAlignment="1" applyProtection="1">
      <alignment horizontal="center" vertical="center"/>
    </xf>
    <xf numFmtId="0" fontId="5" fillId="0" borderId="0" xfId="3" applyFont="1" applyFill="1" applyBorder="1" applyAlignment="1" applyProtection="1">
      <alignment horizontal="distributed" vertical="center" wrapText="1"/>
    </xf>
    <xf numFmtId="0" fontId="5" fillId="0" borderId="0" xfId="3" quotePrefix="1" applyFont="1" applyFill="1" applyBorder="1" applyAlignment="1" applyProtection="1">
      <alignment horizontal="distributed" vertical="center" wrapText="1"/>
    </xf>
    <xf numFmtId="0" fontId="5" fillId="0" borderId="4" xfId="3" applyFont="1" applyFill="1" applyBorder="1" applyAlignment="1" applyProtection="1">
      <alignment horizontal="center" vertical="center"/>
    </xf>
    <xf numFmtId="0" fontId="5" fillId="0" borderId="6" xfId="3" applyFont="1" applyFill="1" applyBorder="1" applyAlignment="1" applyProtection="1">
      <alignment horizontal="center" vertical="center"/>
    </xf>
    <xf numFmtId="177" fontId="4" fillId="0" borderId="4" xfId="3" applyNumberFormat="1" applyFont="1" applyBorder="1" applyAlignment="1">
      <alignment horizontal="right" vertical="center"/>
    </xf>
    <xf numFmtId="177" fontId="4" fillId="0" borderId="0" xfId="3" applyNumberFormat="1" applyFont="1" applyBorder="1" applyAlignment="1">
      <alignment horizontal="right" vertical="center"/>
    </xf>
    <xf numFmtId="38" fontId="4" fillId="0" borderId="4" xfId="1" applyFont="1" applyBorder="1" applyAlignment="1">
      <alignment vertical="center"/>
    </xf>
    <xf numFmtId="38" fontId="4" fillId="0" borderId="0" xfId="1" applyFont="1" applyAlignment="1">
      <alignment vertical="center"/>
    </xf>
    <xf numFmtId="177" fontId="11" fillId="0" borderId="4" xfId="3" applyNumberFormat="1" applyFont="1" applyFill="1" applyBorder="1" applyAlignment="1">
      <alignment horizontal="right" vertical="center"/>
    </xf>
    <xf numFmtId="177" fontId="11" fillId="0" borderId="0" xfId="3" applyNumberFormat="1" applyFont="1" applyFill="1" applyBorder="1" applyAlignment="1">
      <alignment horizontal="right" vertical="center"/>
    </xf>
    <xf numFmtId="0" fontId="11" fillId="0" borderId="0" xfId="3" applyFont="1" applyAlignment="1">
      <alignment vertical="center"/>
    </xf>
    <xf numFmtId="0" fontId="4" fillId="0" borderId="0" xfId="3" applyFont="1" applyBorder="1" applyAlignment="1">
      <alignment horizontal="distributed" vertical="center" wrapText="1"/>
    </xf>
    <xf numFmtId="177" fontId="11" fillId="0" borderId="4" xfId="3" applyNumberFormat="1" applyFont="1" applyBorder="1" applyAlignment="1">
      <alignment horizontal="right" vertical="center"/>
    </xf>
    <xf numFmtId="177" fontId="4" fillId="0" borderId="0" xfId="3" applyNumberFormat="1" applyFont="1" applyBorder="1" applyAlignment="1">
      <alignment horizontal="left" vertical="center"/>
    </xf>
    <xf numFmtId="0" fontId="11" fillId="0" borderId="0" xfId="3" applyFont="1" applyBorder="1" applyAlignment="1">
      <alignment horizontal="distributed" vertical="center" wrapText="1"/>
    </xf>
    <xf numFmtId="177" fontId="11" fillId="0" borderId="0" xfId="3" applyNumberFormat="1" applyFont="1" applyBorder="1" applyAlignment="1">
      <alignment horizontal="right" vertical="center"/>
    </xf>
    <xf numFmtId="177" fontId="13" fillId="0" borderId="0" xfId="3" applyNumberFormat="1" applyFont="1" applyBorder="1" applyAlignment="1">
      <alignment horizontal="right" vertical="center"/>
    </xf>
    <xf numFmtId="0" fontId="5" fillId="0" borderId="0" xfId="3" applyFont="1" applyFill="1" applyBorder="1" applyAlignment="1" applyProtection="1">
      <alignment vertical="center" shrinkToFit="1"/>
    </xf>
    <xf numFmtId="181" fontId="4" fillId="0" borderId="4" xfId="3" applyNumberFormat="1" applyFont="1" applyFill="1" applyBorder="1" applyAlignment="1">
      <alignment horizontal="right" vertical="center"/>
    </xf>
    <xf numFmtId="181" fontId="4" fillId="0" borderId="0" xfId="3" applyNumberFormat="1" applyFont="1" applyFill="1" applyBorder="1" applyAlignment="1">
      <alignment horizontal="right" vertical="center"/>
    </xf>
    <xf numFmtId="0" fontId="16" fillId="0" borderId="0" xfId="3" applyFont="1" applyFill="1" applyBorder="1" applyAlignment="1" applyProtection="1">
      <alignment vertical="center" wrapText="1"/>
    </xf>
    <xf numFmtId="0" fontId="4" fillId="0" borderId="0" xfId="3" applyFont="1" applyBorder="1" applyAlignment="1">
      <alignment vertical="center" wrapText="1"/>
    </xf>
    <xf numFmtId="177" fontId="4" fillId="0" borderId="0" xfId="3" applyNumberFormat="1" applyFont="1" applyFill="1" applyBorder="1" applyAlignment="1">
      <alignment horizontal="right" vertical="center"/>
    </xf>
    <xf numFmtId="0" fontId="11" fillId="0" borderId="0" xfId="3" applyFont="1" applyBorder="1" applyAlignment="1">
      <alignment vertical="center" wrapText="1"/>
    </xf>
    <xf numFmtId="0" fontId="4" fillId="0" borderId="0" xfId="3" applyFont="1" applyAlignment="1">
      <alignment vertical="center" shrinkToFit="1"/>
    </xf>
    <xf numFmtId="0" fontId="5" fillId="0" borderId="1" xfId="3" quotePrefix="1" applyFont="1" applyFill="1" applyBorder="1" applyAlignment="1" applyProtection="1">
      <alignment horizontal="distributed" vertical="center" wrapText="1"/>
    </xf>
    <xf numFmtId="177" fontId="4" fillId="0" borderId="5" xfId="3" applyNumberFormat="1" applyFont="1" applyBorder="1" applyAlignment="1">
      <alignment horizontal="right" vertical="center"/>
    </xf>
    <xf numFmtId="177" fontId="4" fillId="0" borderId="1" xfId="3" applyNumberFormat="1" applyFont="1" applyBorder="1" applyAlignment="1">
      <alignment horizontal="right" vertical="center"/>
    </xf>
    <xf numFmtId="0" fontId="4" fillId="0" borderId="0" xfId="3" applyFont="1" applyBorder="1" applyAlignment="1">
      <alignment vertical="center"/>
    </xf>
    <xf numFmtId="0" fontId="5" fillId="0" borderId="4" xfId="3" quotePrefix="1" applyFont="1" applyFill="1" applyBorder="1" applyAlignment="1" applyProtection="1">
      <alignment vertical="center"/>
    </xf>
    <xf numFmtId="0" fontId="5" fillId="0" borderId="2"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177" fontId="4" fillId="0" borderId="4" xfId="3" applyNumberFormat="1" applyFont="1" applyFill="1" applyBorder="1" applyAlignment="1">
      <alignment horizontal="right" vertical="center"/>
    </xf>
    <xf numFmtId="38" fontId="17" fillId="0" borderId="0" xfId="1" applyFont="1" applyFill="1" applyBorder="1" applyAlignment="1">
      <alignment horizontal="right" vertical="center"/>
    </xf>
    <xf numFmtId="177" fontId="11" fillId="0" borderId="0" xfId="3" applyNumberFormat="1" applyFont="1" applyBorder="1" applyAlignment="1">
      <alignment vertical="center"/>
    </xf>
    <xf numFmtId="177" fontId="13" fillId="0" borderId="4" xfId="3" applyNumberFormat="1" applyFont="1" applyBorder="1" applyAlignment="1">
      <alignment horizontal="right" vertical="center"/>
    </xf>
    <xf numFmtId="0" fontId="4" fillId="0" borderId="0" xfId="3" applyFont="1" applyFill="1" applyBorder="1" applyAlignment="1" applyProtection="1">
      <alignment vertical="center"/>
    </xf>
    <xf numFmtId="0" fontId="4" fillId="0" borderId="0" xfId="3" quotePrefix="1" applyFont="1" applyFill="1" applyBorder="1" applyAlignment="1" applyProtection="1">
      <alignment vertical="center"/>
    </xf>
    <xf numFmtId="178" fontId="4" fillId="0" borderId="0" xfId="3" applyNumberFormat="1" applyFont="1" applyAlignment="1">
      <alignment vertical="center"/>
    </xf>
    <xf numFmtId="0" fontId="15" fillId="0" borderId="0" xfId="3" applyFont="1" applyAlignment="1">
      <alignment vertical="center"/>
    </xf>
    <xf numFmtId="177" fontId="11" fillId="0" borderId="4" xfId="0" applyNumberFormat="1" applyFont="1" applyFill="1" applyBorder="1" applyAlignment="1">
      <alignment horizontal="right" vertical="center"/>
    </xf>
    <xf numFmtId="177" fontId="11" fillId="0" borderId="0" xfId="0" applyNumberFormat="1" applyFont="1" applyFill="1" applyBorder="1" applyAlignment="1">
      <alignment horizontal="right" vertical="center"/>
    </xf>
    <xf numFmtId="181" fontId="4" fillId="0" borderId="4" xfId="0" applyNumberFormat="1" applyFont="1" applyFill="1" applyBorder="1" applyAlignment="1">
      <alignment horizontal="right" vertical="center"/>
    </xf>
    <xf numFmtId="181" fontId="4" fillId="0" borderId="0" xfId="0" applyNumberFormat="1" applyFont="1" applyFill="1" applyBorder="1" applyAlignment="1">
      <alignment horizontal="right" vertical="center"/>
    </xf>
    <xf numFmtId="0" fontId="16" fillId="0" borderId="0" xfId="0" applyFont="1" applyFill="1" applyBorder="1" applyAlignment="1" applyProtection="1">
      <alignment vertical="center" wrapText="1"/>
    </xf>
    <xf numFmtId="177" fontId="4" fillId="0" borderId="0" xfId="0" applyNumberFormat="1" applyFont="1" applyFill="1" applyBorder="1" applyAlignment="1">
      <alignment horizontal="right" vertical="center"/>
    </xf>
    <xf numFmtId="182" fontId="4" fillId="0" borderId="0" xfId="0" applyNumberFormat="1" applyFont="1" applyBorder="1" applyAlignment="1">
      <alignment horizontal="right" vertical="center"/>
    </xf>
    <xf numFmtId="177" fontId="4" fillId="0" borderId="4" xfId="0" applyNumberFormat="1" applyFont="1" applyFill="1" applyBorder="1" applyAlignment="1">
      <alignment horizontal="right" vertical="center"/>
    </xf>
    <xf numFmtId="182" fontId="11" fillId="0" borderId="0" xfId="1" applyNumberFormat="1" applyFont="1" applyFill="1" applyBorder="1" applyAlignment="1">
      <alignment horizontal="right" vertical="center"/>
    </xf>
    <xf numFmtId="0" fontId="5" fillId="0" borderId="12" xfId="3" applyFont="1" applyFill="1" applyBorder="1" applyAlignment="1" applyProtection="1">
      <alignment horizontal="distributed" vertical="center" justifyLastLine="1"/>
    </xf>
    <xf numFmtId="0" fontId="5" fillId="0" borderId="10" xfId="3" applyFont="1" applyFill="1" applyBorder="1" applyAlignment="1" applyProtection="1">
      <alignment horizontal="distributed" vertical="center" justifyLastLine="1"/>
    </xf>
    <xf numFmtId="0" fontId="5" fillId="0" borderId="11" xfId="3" applyFont="1" applyFill="1" applyBorder="1" applyAlignment="1" applyProtection="1">
      <alignment horizontal="distributed" vertical="center" justifyLastLine="1"/>
    </xf>
    <xf numFmtId="177" fontId="19" fillId="0" borderId="4" xfId="3" applyNumberFormat="1" applyFont="1" applyFill="1" applyBorder="1" applyAlignment="1">
      <alignment horizontal="right" vertical="center"/>
    </xf>
    <xf numFmtId="177" fontId="19" fillId="0" borderId="0" xfId="3" applyNumberFormat="1" applyFont="1" applyFill="1" applyBorder="1" applyAlignment="1">
      <alignment horizontal="right" vertical="center"/>
    </xf>
    <xf numFmtId="177" fontId="4" fillId="0" borderId="1" xfId="3" applyNumberFormat="1" applyFont="1" applyFill="1" applyBorder="1" applyAlignment="1">
      <alignment horizontal="right" vertical="center"/>
    </xf>
    <xf numFmtId="182" fontId="4" fillId="0" borderId="0" xfId="3" applyNumberFormat="1" applyFont="1" applyFill="1" applyBorder="1" applyAlignment="1">
      <alignment horizontal="right" vertical="center"/>
    </xf>
    <xf numFmtId="177" fontId="19" fillId="0" borderId="4" xfId="3" applyNumberFormat="1" applyFont="1" applyBorder="1" applyAlignment="1">
      <alignment horizontal="right" vertical="center"/>
    </xf>
    <xf numFmtId="182" fontId="19" fillId="0" borderId="0" xfId="1" applyNumberFormat="1" applyFont="1" applyFill="1" applyBorder="1" applyAlignment="1">
      <alignment horizontal="right" vertical="center"/>
    </xf>
    <xf numFmtId="177" fontId="11" fillId="0" borderId="0" xfId="3" applyNumberFormat="1" applyFont="1" applyFill="1" applyBorder="1" applyAlignment="1">
      <alignment vertical="center"/>
    </xf>
    <xf numFmtId="177" fontId="13" fillId="0" borderId="0" xfId="3" applyNumberFormat="1" applyFont="1" applyFill="1" applyBorder="1" applyAlignment="1">
      <alignment horizontal="right" vertical="center"/>
    </xf>
    <xf numFmtId="0" fontId="5" fillId="0" borderId="0" xfId="3" quotePrefix="1" applyFont="1" applyFill="1" applyBorder="1" applyAlignment="1" applyProtection="1">
      <alignment horizontal="distributed" vertical="center" wrapText="1"/>
    </xf>
    <xf numFmtId="0" fontId="5" fillId="0" borderId="2" xfId="3" applyFont="1" applyFill="1" applyBorder="1" applyAlignment="1" applyProtection="1">
      <alignment horizontal="center" vertical="center"/>
    </xf>
    <xf numFmtId="0" fontId="4" fillId="0" borderId="0" xfId="3" applyFont="1" applyFill="1" applyAlignment="1">
      <alignment vertical="center"/>
    </xf>
    <xf numFmtId="0" fontId="11" fillId="0" borderId="0" xfId="3" applyFont="1" applyFill="1" applyAlignment="1">
      <alignment vertical="center"/>
    </xf>
    <xf numFmtId="0" fontId="4" fillId="0" borderId="0" xfId="3" applyFont="1" applyFill="1" applyBorder="1" applyAlignment="1">
      <alignment vertical="center"/>
    </xf>
    <xf numFmtId="181" fontId="19" fillId="0" borderId="0" xfId="3" applyNumberFormat="1" applyFont="1" applyFill="1" applyBorder="1" applyAlignment="1">
      <alignment horizontal="right" vertical="center"/>
    </xf>
    <xf numFmtId="0" fontId="7" fillId="0" borderId="0" xfId="3" applyFont="1">
      <alignment vertical="center"/>
    </xf>
    <xf numFmtId="0" fontId="4" fillId="0" borderId="0" xfId="3" applyFont="1">
      <alignment vertical="center"/>
    </xf>
    <xf numFmtId="0" fontId="5" fillId="0" borderId="0" xfId="3" applyFont="1">
      <alignment vertical="center"/>
    </xf>
    <xf numFmtId="0" fontId="20" fillId="0" borderId="0" xfId="3">
      <alignment vertical="center"/>
    </xf>
    <xf numFmtId="0" fontId="5" fillId="0" borderId="1" xfId="3" quotePrefix="1" applyFont="1" applyBorder="1">
      <alignment vertical="center"/>
    </xf>
    <xf numFmtId="0" fontId="4" fillId="0" borderId="13" xfId="3" applyFont="1" applyBorder="1">
      <alignment vertical="center"/>
    </xf>
    <xf numFmtId="0" fontId="5" fillId="0" borderId="11" xfId="3" applyFont="1" applyBorder="1" applyAlignment="1">
      <alignment horizontal="center" vertical="center"/>
    </xf>
    <xf numFmtId="0" fontId="5" fillId="0" borderId="12" xfId="3" applyFont="1" applyBorder="1" applyAlignment="1">
      <alignment horizontal="distributed" vertical="center" justifyLastLine="1"/>
    </xf>
    <xf numFmtId="0" fontId="5" fillId="0" borderId="10" xfId="3" applyFont="1" applyBorder="1" applyAlignment="1">
      <alignment horizontal="distributed" vertical="center" justifyLastLine="1"/>
    </xf>
    <xf numFmtId="0" fontId="5" fillId="0" borderId="11" xfId="3" applyFont="1" applyBorder="1" applyAlignment="1">
      <alignment horizontal="distributed" vertical="center" justifyLastLine="1"/>
    </xf>
    <xf numFmtId="0" fontId="5" fillId="0" borderId="0" xfId="3" applyFont="1" applyAlignment="1">
      <alignment horizontal="distributed" vertical="center" wrapText="1"/>
    </xf>
    <xf numFmtId="0" fontId="5" fillId="0" borderId="0" xfId="3" quotePrefix="1" applyFont="1" applyAlignment="1">
      <alignment horizontal="distributed" vertical="center" wrapText="1"/>
    </xf>
    <xf numFmtId="0" fontId="5" fillId="0" borderId="4" xfId="3" applyFont="1" applyBorder="1" applyAlignment="1">
      <alignment horizontal="center" vertical="center"/>
    </xf>
    <xf numFmtId="0" fontId="5" fillId="0" borderId="6" xfId="3" applyFont="1" applyBorder="1" applyAlignment="1">
      <alignment horizontal="center" vertical="center"/>
    </xf>
    <xf numFmtId="0" fontId="4" fillId="0" borderId="0" xfId="3" applyFont="1" applyAlignment="1">
      <alignment horizontal="distributed" vertical="center"/>
    </xf>
    <xf numFmtId="177" fontId="4" fillId="0" borderId="0" xfId="3" applyNumberFormat="1" applyFont="1" applyAlignment="1">
      <alignment horizontal="right" vertical="center"/>
    </xf>
    <xf numFmtId="177" fontId="19" fillId="0" borderId="0" xfId="3" applyNumberFormat="1" applyFont="1" applyAlignment="1">
      <alignment horizontal="right" vertical="center"/>
    </xf>
    <xf numFmtId="0" fontId="11" fillId="0" borderId="0" xfId="3" applyFont="1">
      <alignment vertical="center"/>
    </xf>
    <xf numFmtId="0" fontId="4" fillId="0" borderId="0" xfId="3" applyFont="1" applyAlignment="1">
      <alignment horizontal="distributed" vertical="center" wrapText="1"/>
    </xf>
    <xf numFmtId="177" fontId="4" fillId="0" borderId="0" xfId="3" applyNumberFormat="1" applyFont="1" applyAlignment="1">
      <alignment horizontal="left" vertical="center"/>
    </xf>
    <xf numFmtId="0" fontId="11" fillId="0" borderId="0" xfId="3" applyFont="1" applyAlignment="1">
      <alignment horizontal="distributed" vertical="center" wrapText="1"/>
    </xf>
    <xf numFmtId="177" fontId="11" fillId="0" borderId="0" xfId="3" applyNumberFormat="1" applyFont="1" applyAlignment="1">
      <alignment horizontal="right" vertical="center"/>
    </xf>
    <xf numFmtId="177" fontId="13" fillId="0" borderId="0" xfId="3" applyNumberFormat="1" applyFont="1" applyAlignment="1">
      <alignment horizontal="right" vertical="center"/>
    </xf>
    <xf numFmtId="0" fontId="5" fillId="0" borderId="0" xfId="3" applyFont="1" applyAlignment="1">
      <alignment vertical="center" shrinkToFit="1"/>
    </xf>
    <xf numFmtId="181" fontId="4" fillId="0" borderId="4" xfId="3" applyNumberFormat="1" applyFont="1" applyBorder="1" applyAlignment="1">
      <alignment horizontal="right" vertical="center"/>
    </xf>
    <xf numFmtId="181" fontId="4" fillId="0" borderId="0" xfId="3" applyNumberFormat="1" applyFont="1" applyAlignment="1">
      <alignment horizontal="right" vertical="center"/>
    </xf>
    <xf numFmtId="0" fontId="16" fillId="0" borderId="0" xfId="3" applyFont="1" applyAlignment="1">
      <alignment vertical="center" wrapText="1"/>
    </xf>
    <xf numFmtId="0" fontId="4" fillId="0" borderId="0" xfId="3" applyFont="1" applyAlignment="1">
      <alignment vertical="center" wrapText="1"/>
    </xf>
    <xf numFmtId="0" fontId="11" fillId="0" borderId="0" xfId="3" applyFont="1" applyAlignment="1">
      <alignment vertical="center" wrapText="1"/>
    </xf>
    <xf numFmtId="0" fontId="5" fillId="0" borderId="1" xfId="3" quotePrefix="1" applyFont="1" applyBorder="1" applyAlignment="1">
      <alignment horizontal="distributed" vertical="center" wrapText="1"/>
    </xf>
    <xf numFmtId="0" fontId="5" fillId="0" borderId="4" xfId="3" quotePrefix="1" applyFont="1" applyBorder="1">
      <alignment vertical="center"/>
    </xf>
    <xf numFmtId="0" fontId="5" fillId="0" borderId="10" xfId="3" applyFont="1" applyBorder="1" applyAlignment="1">
      <alignment horizontal="center" vertical="center"/>
    </xf>
    <xf numFmtId="0" fontId="5" fillId="0" borderId="2" xfId="3" applyFont="1" applyBorder="1" applyAlignment="1">
      <alignment horizontal="center" vertical="center"/>
    </xf>
    <xf numFmtId="0" fontId="5" fillId="0" borderId="0" xfId="3" applyFont="1" applyAlignment="1">
      <alignment horizontal="center" vertical="center"/>
    </xf>
    <xf numFmtId="182" fontId="4" fillId="0" borderId="0" xfId="3" applyNumberFormat="1" applyFont="1" applyAlignment="1">
      <alignment horizontal="right" vertical="center"/>
    </xf>
    <xf numFmtId="181" fontId="19" fillId="0" borderId="0" xfId="3" applyNumberFormat="1" applyFont="1" applyAlignment="1">
      <alignment horizontal="right" vertical="center"/>
    </xf>
    <xf numFmtId="177" fontId="11" fillId="0" borderId="0" xfId="3" applyNumberFormat="1" applyFont="1">
      <alignment vertical="center"/>
    </xf>
    <xf numFmtId="0" fontId="4" fillId="0" borderId="0" xfId="3" quotePrefix="1" applyFont="1" applyAlignment="1">
      <alignment horizontal="distributed" vertical="center" wrapText="1"/>
    </xf>
    <xf numFmtId="0" fontId="4" fillId="0" borderId="0" xfId="3" quotePrefix="1" applyFont="1" applyAlignment="1">
      <alignment horizontal="left" vertical="center"/>
    </xf>
    <xf numFmtId="178" fontId="4" fillId="0" borderId="0" xfId="3" applyNumberFormat="1" applyFont="1">
      <alignment vertical="center"/>
    </xf>
    <xf numFmtId="177" fontId="4" fillId="2" borderId="1" xfId="3" applyNumberFormat="1" applyFont="1" applyFill="1" applyBorder="1" applyAlignment="1">
      <alignment horizontal="right" vertical="center"/>
    </xf>
    <xf numFmtId="183" fontId="4" fillId="0" borderId="0" xfId="1" applyNumberFormat="1" applyFont="1" applyFill="1" applyAlignment="1">
      <alignment vertical="center"/>
    </xf>
    <xf numFmtId="38" fontId="4" fillId="0" borderId="0" xfId="1" applyFont="1" applyFill="1" applyAlignment="1">
      <alignment vertical="center"/>
    </xf>
    <xf numFmtId="0" fontId="4" fillId="0" borderId="0" xfId="3" applyFont="1" applyProtection="1">
      <alignment vertical="center"/>
      <protection locked="0"/>
    </xf>
    <xf numFmtId="0" fontId="7" fillId="0" borderId="0" xfId="3" applyFont="1" applyProtection="1">
      <alignment vertical="center"/>
      <protection locked="0"/>
    </xf>
    <xf numFmtId="0" fontId="5" fillId="0" borderId="0" xfId="3" applyFont="1" applyProtection="1">
      <alignment vertical="center"/>
      <protection locked="0"/>
    </xf>
    <xf numFmtId="0" fontId="20" fillId="0" borderId="0" xfId="3" applyProtection="1">
      <alignment vertical="center"/>
      <protection locked="0"/>
    </xf>
    <xf numFmtId="0" fontId="5" fillId="0" borderId="1" xfId="3" quotePrefix="1" applyFont="1" applyBorder="1" applyProtection="1">
      <alignment vertical="center"/>
      <protection locked="0"/>
    </xf>
    <xf numFmtId="0" fontId="4" fillId="0" borderId="13" xfId="3" applyFont="1" applyBorder="1" applyProtection="1">
      <alignment vertical="center"/>
      <protection locked="0"/>
    </xf>
    <xf numFmtId="0" fontId="5" fillId="0" borderId="11" xfId="3" applyFont="1" applyBorder="1" applyAlignment="1" applyProtection="1">
      <alignment horizontal="center" vertical="center"/>
      <protection locked="0"/>
    </xf>
    <xf numFmtId="0" fontId="5" fillId="0" borderId="12" xfId="3" applyFont="1" applyBorder="1" applyAlignment="1" applyProtection="1">
      <alignment horizontal="distributed" vertical="center" justifyLastLine="1"/>
      <protection locked="0"/>
    </xf>
    <xf numFmtId="0" fontId="5" fillId="0" borderId="10" xfId="3" applyFont="1" applyBorder="1" applyAlignment="1" applyProtection="1">
      <alignment horizontal="distributed" vertical="center" justifyLastLine="1"/>
      <protection locked="0"/>
    </xf>
    <xf numFmtId="0" fontId="5" fillId="0" borderId="11" xfId="3" applyFont="1" applyBorder="1" applyAlignment="1" applyProtection="1">
      <alignment horizontal="distributed" vertical="center" justifyLastLine="1"/>
      <protection locked="0"/>
    </xf>
    <xf numFmtId="0" fontId="5" fillId="0" borderId="0" xfId="3" applyFont="1" applyAlignment="1" applyProtection="1">
      <alignment horizontal="distributed" vertical="center" wrapText="1"/>
      <protection locked="0"/>
    </xf>
    <xf numFmtId="0" fontId="5" fillId="0" borderId="0" xfId="3" quotePrefix="1" applyFont="1" applyAlignment="1" applyProtection="1">
      <alignment horizontal="distributed" vertical="center" wrapText="1"/>
      <protection locked="0"/>
    </xf>
    <xf numFmtId="0" fontId="5" fillId="0" borderId="4" xfId="3" applyFont="1" applyBorder="1" applyAlignment="1" applyProtection="1">
      <alignment horizontal="center" vertical="center"/>
      <protection locked="0"/>
    </xf>
    <xf numFmtId="0" fontId="5" fillId="0" borderId="6" xfId="3" applyFont="1" applyBorder="1" applyAlignment="1" applyProtection="1">
      <alignment horizontal="center" vertical="center"/>
      <protection locked="0"/>
    </xf>
    <xf numFmtId="177" fontId="4" fillId="0" borderId="4" xfId="3" applyNumberFormat="1" applyFont="1" applyBorder="1" applyAlignment="1" applyProtection="1">
      <alignment horizontal="right" vertical="center"/>
      <protection locked="0"/>
    </xf>
    <xf numFmtId="177" fontId="4" fillId="0" borderId="0" xfId="3" applyNumberFormat="1" applyFont="1" applyAlignment="1" applyProtection="1">
      <alignment horizontal="right" vertical="center"/>
      <protection locked="0"/>
    </xf>
    <xf numFmtId="0" fontId="4" fillId="0" borderId="0" xfId="3" applyFont="1" applyAlignment="1" applyProtection="1">
      <alignment horizontal="distributed" vertical="center"/>
      <protection locked="0"/>
    </xf>
    <xf numFmtId="177" fontId="19" fillId="0" borderId="4" xfId="3" applyNumberFormat="1" applyFont="1" applyBorder="1" applyAlignment="1" applyProtection="1">
      <alignment horizontal="right" vertical="center"/>
      <protection locked="0"/>
    </xf>
    <xf numFmtId="177" fontId="19" fillId="0" borderId="0" xfId="3" applyNumberFormat="1" applyFont="1" applyAlignment="1" applyProtection="1">
      <alignment horizontal="right" vertical="center"/>
      <protection locked="0"/>
    </xf>
    <xf numFmtId="0" fontId="11" fillId="0" borderId="0" xfId="3" applyFont="1" applyProtection="1">
      <alignment vertical="center"/>
      <protection locked="0"/>
    </xf>
    <xf numFmtId="0" fontId="4" fillId="0" borderId="0" xfId="3" applyFont="1" applyAlignment="1" applyProtection="1">
      <alignment horizontal="distributed" vertical="center" wrapText="1"/>
      <protection locked="0"/>
    </xf>
    <xf numFmtId="177" fontId="11" fillId="0" borderId="4" xfId="3" applyNumberFormat="1" applyFont="1" applyBorder="1" applyAlignment="1" applyProtection="1">
      <alignment horizontal="right" vertical="center"/>
      <protection locked="0"/>
    </xf>
    <xf numFmtId="177" fontId="4" fillId="0" borderId="0" xfId="3" applyNumberFormat="1" applyFont="1" applyAlignment="1" applyProtection="1">
      <alignment horizontal="left" vertical="center"/>
      <protection locked="0"/>
    </xf>
    <xf numFmtId="0" fontId="11" fillId="0" borderId="0" xfId="3" applyFont="1" applyAlignment="1" applyProtection="1">
      <alignment horizontal="distributed" vertical="center" wrapText="1"/>
      <protection locked="0"/>
    </xf>
    <xf numFmtId="177" fontId="11" fillId="0" borderId="0" xfId="3" applyNumberFormat="1" applyFont="1" applyAlignment="1" applyProtection="1">
      <alignment horizontal="right" vertical="center"/>
      <protection locked="0"/>
    </xf>
    <xf numFmtId="177" fontId="13" fillId="0" borderId="0" xfId="3" applyNumberFormat="1" applyFont="1" applyAlignment="1" applyProtection="1">
      <alignment horizontal="right" vertical="center"/>
      <protection locked="0"/>
    </xf>
    <xf numFmtId="0" fontId="5" fillId="0" borderId="0" xfId="3" applyFont="1" applyAlignment="1" applyProtection="1">
      <alignment horizontal="distributed" vertical="center" shrinkToFit="1"/>
      <protection locked="0"/>
    </xf>
    <xf numFmtId="181" fontId="4" fillId="0" borderId="4" xfId="3" applyNumberFormat="1" applyFont="1" applyBorder="1" applyAlignment="1" applyProtection="1">
      <alignment horizontal="right" vertical="center"/>
      <protection locked="0"/>
    </xf>
    <xf numFmtId="181" fontId="4" fillId="0" borderId="0" xfId="3" applyNumberFormat="1" applyFont="1" applyAlignment="1" applyProtection="1">
      <alignment horizontal="right" vertical="center"/>
      <protection locked="0"/>
    </xf>
    <xf numFmtId="0" fontId="4" fillId="0" borderId="0" xfId="3" applyFont="1" applyAlignment="1" applyProtection="1">
      <alignment vertical="center" wrapText="1"/>
      <protection locked="0"/>
    </xf>
    <xf numFmtId="0" fontId="11" fillId="0" borderId="0" xfId="3" applyFont="1" applyAlignment="1" applyProtection="1">
      <alignment vertical="center" wrapText="1"/>
      <protection locked="0"/>
    </xf>
    <xf numFmtId="0" fontId="4" fillId="0" borderId="0" xfId="3" applyFont="1" applyAlignment="1" applyProtection="1">
      <alignment horizontal="distributed" vertical="center" shrinkToFit="1"/>
      <protection locked="0"/>
    </xf>
    <xf numFmtId="0" fontId="5" fillId="0" borderId="1" xfId="3" quotePrefix="1" applyFont="1" applyBorder="1" applyAlignment="1" applyProtection="1">
      <alignment horizontal="distributed" vertical="center" wrapText="1"/>
      <protection locked="0"/>
    </xf>
    <xf numFmtId="177" fontId="4" fillId="0" borderId="5" xfId="3" applyNumberFormat="1" applyFont="1" applyBorder="1" applyAlignment="1" applyProtection="1">
      <alignment horizontal="right" vertical="center"/>
      <protection locked="0"/>
    </xf>
    <xf numFmtId="177" fontId="4" fillId="0" borderId="1" xfId="3" applyNumberFormat="1" applyFont="1" applyBorder="1" applyAlignment="1" applyProtection="1">
      <alignment horizontal="right" vertical="center"/>
      <protection locked="0"/>
    </xf>
    <xf numFmtId="0" fontId="5" fillId="0" borderId="4" xfId="3" quotePrefix="1" applyFont="1" applyBorder="1" applyProtection="1">
      <alignment vertical="center"/>
      <protection locked="0"/>
    </xf>
    <xf numFmtId="0" fontId="5" fillId="0" borderId="10" xfId="3" applyFont="1" applyBorder="1" applyAlignment="1" applyProtection="1">
      <alignment horizontal="center" vertical="center"/>
      <protection locked="0"/>
    </xf>
    <xf numFmtId="0" fontId="5" fillId="0" borderId="2" xfId="3" applyFont="1" applyBorder="1" applyAlignment="1" applyProtection="1">
      <alignment horizontal="center" vertical="center"/>
      <protection locked="0"/>
    </xf>
    <xf numFmtId="0" fontId="5" fillId="0" borderId="0" xfId="3" applyFont="1" applyAlignment="1" applyProtection="1">
      <alignment horizontal="center" vertical="center"/>
      <protection locked="0"/>
    </xf>
    <xf numFmtId="182" fontId="4" fillId="0" borderId="0" xfId="3" applyNumberFormat="1" applyFont="1" applyAlignment="1" applyProtection="1">
      <alignment horizontal="right" vertical="center"/>
      <protection locked="0"/>
    </xf>
    <xf numFmtId="181" fontId="19" fillId="0" borderId="0" xfId="3" applyNumberFormat="1" applyFont="1" applyAlignment="1" applyProtection="1">
      <alignment horizontal="right" vertical="center"/>
      <protection locked="0"/>
    </xf>
    <xf numFmtId="177" fontId="11" fillId="0" borderId="0" xfId="3" applyNumberFormat="1" applyFont="1" applyProtection="1">
      <alignment vertical="center"/>
      <protection locked="0"/>
    </xf>
    <xf numFmtId="177" fontId="13" fillId="0" borderId="4" xfId="3" applyNumberFormat="1" applyFont="1" applyBorder="1" applyAlignment="1" applyProtection="1">
      <alignment horizontal="right" vertical="center"/>
      <protection locked="0"/>
    </xf>
    <xf numFmtId="177" fontId="4" fillId="2" borderId="1" xfId="3" applyNumberFormat="1" applyFont="1" applyFill="1" applyBorder="1" applyAlignment="1" applyProtection="1">
      <alignment horizontal="right" vertical="center"/>
      <protection locked="0"/>
    </xf>
    <xf numFmtId="0" fontId="4" fillId="0" borderId="0" xfId="3" quotePrefix="1" applyFont="1" applyAlignment="1" applyProtection="1">
      <alignment horizontal="distributed" vertical="center" wrapText="1"/>
      <protection locked="0"/>
    </xf>
    <xf numFmtId="0" fontId="4" fillId="0" borderId="0" xfId="3" quotePrefix="1" applyFont="1" applyAlignment="1" applyProtection="1">
      <alignment horizontal="left" vertical="center"/>
      <protection locked="0"/>
    </xf>
    <xf numFmtId="178" fontId="4" fillId="0" borderId="0" xfId="3" applyNumberFormat="1" applyFont="1" applyProtection="1">
      <alignment vertical="center"/>
      <protection locked="0"/>
    </xf>
    <xf numFmtId="0" fontId="15" fillId="0" borderId="0" xfId="3" applyFont="1" applyAlignment="1" applyProtection="1">
      <alignment vertical="center"/>
      <protection locked="0"/>
    </xf>
    <xf numFmtId="0" fontId="4" fillId="0" borderId="0" xfId="3" applyFont="1" applyAlignment="1" applyProtection="1">
      <alignment horizontal="distributed" vertical="center" wrapText="1"/>
      <protection locked="0"/>
    </xf>
    <xf numFmtId="0" fontId="21" fillId="0" borderId="3" xfId="3" applyFont="1" applyBorder="1" applyAlignment="1" applyProtection="1">
      <alignment horizontal="distributed" vertical="center" wrapText="1"/>
      <protection locked="0"/>
    </xf>
    <xf numFmtId="0" fontId="19" fillId="0" borderId="0" xfId="3" applyFont="1" applyAlignment="1" applyProtection="1">
      <alignment horizontal="distributed" vertical="center" wrapText="1"/>
      <protection locked="0"/>
    </xf>
    <xf numFmtId="0" fontId="22" fillId="0" borderId="3" xfId="3" applyFont="1" applyBorder="1" applyAlignment="1" applyProtection="1">
      <alignment horizontal="distributed" vertical="center" wrapText="1"/>
      <protection locked="0"/>
    </xf>
    <xf numFmtId="177" fontId="19" fillId="0" borderId="0" xfId="3" applyNumberFormat="1" applyFont="1" applyAlignment="1" applyProtection="1">
      <alignment horizontal="distributed" vertical="center"/>
      <protection locked="0"/>
    </xf>
    <xf numFmtId="0" fontId="5" fillId="0" borderId="6" xfId="3" applyFont="1" applyBorder="1" applyAlignment="1" applyProtection="1">
      <alignment horizontal="distributed" vertical="center" wrapText="1" justifyLastLine="1"/>
      <protection locked="0"/>
    </xf>
    <xf numFmtId="0" fontId="5" fillId="0" borderId="6" xfId="3" quotePrefix="1" applyFont="1" applyBorder="1" applyAlignment="1" applyProtection="1">
      <alignment horizontal="distributed" vertical="center" wrapText="1" justifyLastLine="1"/>
      <protection locked="0"/>
    </xf>
    <xf numFmtId="176" fontId="5" fillId="0" borderId="11" xfId="3" applyNumberFormat="1" applyFont="1" applyBorder="1" applyAlignment="1" applyProtection="1">
      <alignment horizontal="distributed" vertical="center"/>
      <protection locked="0"/>
    </xf>
    <xf numFmtId="0" fontId="20" fillId="0" borderId="11" xfId="3" applyBorder="1" applyAlignment="1" applyProtection="1">
      <alignment horizontal="distributed" vertical="center"/>
      <protection locked="0"/>
    </xf>
    <xf numFmtId="0" fontId="5" fillId="0" borderId="2" xfId="3" applyFont="1" applyBorder="1" applyAlignment="1" applyProtection="1">
      <alignment horizontal="center" vertical="center"/>
      <protection locked="0"/>
    </xf>
    <xf numFmtId="0" fontId="5" fillId="0" borderId="5" xfId="3" applyFont="1" applyBorder="1" applyAlignment="1" applyProtection="1">
      <alignment horizontal="center" vertical="center"/>
      <protection locked="0"/>
    </xf>
    <xf numFmtId="0" fontId="5" fillId="0" borderId="1" xfId="3" applyFont="1" applyBorder="1" applyAlignment="1" applyProtection="1">
      <alignment horizontal="distributed" vertical="center" wrapText="1" justifyLastLine="1"/>
      <protection locked="0"/>
    </xf>
    <xf numFmtId="0" fontId="5" fillId="0" borderId="1" xfId="3" quotePrefix="1" applyFont="1" applyBorder="1" applyAlignment="1" applyProtection="1">
      <alignment horizontal="distributed" vertical="center" wrapText="1" justifyLastLine="1"/>
      <protection locked="0"/>
    </xf>
    <xf numFmtId="0" fontId="4" fillId="0" borderId="0" xfId="3" applyFont="1" applyAlignment="1" applyProtection="1">
      <alignment horizontal="distributed" vertical="center"/>
      <protection locked="0"/>
    </xf>
    <xf numFmtId="0" fontId="4" fillId="0" borderId="3" xfId="3" applyFont="1" applyBorder="1" applyAlignment="1" applyProtection="1">
      <alignment horizontal="distributed" vertical="center"/>
      <protection locked="0"/>
    </xf>
    <xf numFmtId="0" fontId="21" fillId="0" borderId="0" xfId="3" applyFont="1" applyAlignment="1" applyProtection="1">
      <alignment horizontal="distributed" vertical="center" wrapText="1"/>
      <protection locked="0"/>
    </xf>
    <xf numFmtId="0" fontId="5" fillId="0" borderId="7" xfId="3" applyFont="1" applyBorder="1" applyAlignment="1" applyProtection="1">
      <alignment horizontal="distributed" vertical="center" justifyLastLine="1"/>
      <protection locked="0"/>
    </xf>
    <xf numFmtId="0" fontId="5" fillId="0" borderId="14" xfId="3" applyFont="1" applyBorder="1" applyAlignment="1" applyProtection="1">
      <alignment horizontal="distributed" vertical="center" justifyLastLine="1"/>
      <protection locked="0"/>
    </xf>
    <xf numFmtId="0" fontId="21" fillId="0" borderId="0" xfId="3" applyFont="1" applyAlignment="1">
      <alignment horizontal="distributed" vertical="center" wrapText="1"/>
    </xf>
    <xf numFmtId="0" fontId="21" fillId="0" borderId="3" xfId="3" applyFont="1" applyBorder="1" applyAlignment="1">
      <alignment horizontal="distributed" vertical="center" wrapText="1"/>
    </xf>
    <xf numFmtId="0" fontId="19" fillId="0" borderId="0" xfId="3" applyFont="1" applyAlignment="1">
      <alignment horizontal="distributed" vertical="center" wrapText="1"/>
    </xf>
    <xf numFmtId="0" fontId="22" fillId="0" borderId="3" xfId="3" applyFont="1" applyBorder="1" applyAlignment="1">
      <alignment horizontal="distributed" vertical="center" wrapText="1"/>
    </xf>
    <xf numFmtId="177" fontId="19" fillId="0" borderId="0" xfId="3" applyNumberFormat="1" applyFont="1" applyAlignment="1">
      <alignment horizontal="distributed" vertical="center"/>
    </xf>
    <xf numFmtId="0" fontId="5" fillId="0" borderId="2" xfId="3" applyFont="1" applyBorder="1" applyAlignment="1">
      <alignment horizontal="center" vertical="center"/>
    </xf>
    <xf numFmtId="0" fontId="5" fillId="0" borderId="5" xfId="3" applyFont="1" applyBorder="1" applyAlignment="1">
      <alignment horizontal="center" vertical="center"/>
    </xf>
    <xf numFmtId="0" fontId="5" fillId="0" borderId="1" xfId="3" applyFont="1" applyBorder="1" applyAlignment="1">
      <alignment horizontal="distributed" vertical="center" wrapText="1" justifyLastLine="1"/>
    </xf>
    <xf numFmtId="0" fontId="5" fillId="0" borderId="1" xfId="3" quotePrefix="1" applyFont="1" applyBorder="1" applyAlignment="1">
      <alignment horizontal="distributed" vertical="center" wrapText="1" justifyLastLine="1"/>
    </xf>
    <xf numFmtId="0" fontId="4" fillId="0" borderId="0" xfId="3" applyFont="1" applyAlignment="1">
      <alignment horizontal="distributed" vertical="center"/>
    </xf>
    <xf numFmtId="0" fontId="4" fillId="0" borderId="3" xfId="3" applyFont="1" applyBorder="1" applyAlignment="1">
      <alignment horizontal="distributed" vertical="center"/>
    </xf>
    <xf numFmtId="0" fontId="5" fillId="0" borderId="6" xfId="3" applyFont="1" applyBorder="1" applyAlignment="1">
      <alignment horizontal="distributed" vertical="center" wrapText="1" justifyLastLine="1"/>
    </xf>
    <xf numFmtId="0" fontId="5" fillId="0" borderId="6" xfId="3" quotePrefix="1" applyFont="1" applyBorder="1" applyAlignment="1">
      <alignment horizontal="distributed" vertical="center" wrapText="1" justifyLastLine="1"/>
    </xf>
    <xf numFmtId="176" fontId="5" fillId="0" borderId="11" xfId="3" applyNumberFormat="1" applyFont="1" applyBorder="1" applyAlignment="1">
      <alignment horizontal="distributed" vertical="center"/>
    </xf>
    <xf numFmtId="0" fontId="20" fillId="0" borderId="11" xfId="3" applyBorder="1" applyAlignment="1">
      <alignment horizontal="distributed" vertical="center"/>
    </xf>
    <xf numFmtId="0" fontId="5" fillId="0" borderId="7" xfId="3" applyFont="1" applyBorder="1" applyAlignment="1">
      <alignment horizontal="distributed" vertical="center" justifyLastLine="1"/>
    </xf>
    <xf numFmtId="0" fontId="5" fillId="0" borderId="14" xfId="3" applyFont="1" applyBorder="1" applyAlignment="1">
      <alignment horizontal="distributed" vertical="center" justifyLastLine="1"/>
    </xf>
    <xf numFmtId="0" fontId="22" fillId="0" borderId="0" xfId="3" applyFont="1" applyAlignment="1">
      <alignment horizontal="distributed" vertical="center" wrapText="1"/>
    </xf>
    <xf numFmtId="0" fontId="21" fillId="0" borderId="0" xfId="3" applyFont="1" applyFill="1" applyBorder="1" applyAlignment="1" applyProtection="1">
      <alignment horizontal="distributed" vertical="center" wrapText="1"/>
    </xf>
    <xf numFmtId="0" fontId="21" fillId="0" borderId="3" xfId="3" applyFont="1" applyFill="1" applyBorder="1" applyAlignment="1" applyProtection="1">
      <alignment horizontal="distributed" vertical="center" wrapText="1"/>
    </xf>
    <xf numFmtId="0" fontId="22" fillId="0" borderId="0" xfId="3" applyFont="1" applyFill="1" applyBorder="1" applyAlignment="1" applyProtection="1">
      <alignment horizontal="distributed" vertical="center" wrapText="1"/>
    </xf>
    <xf numFmtId="0" fontId="22" fillId="0" borderId="3" xfId="3" applyFont="1" applyFill="1" applyBorder="1" applyAlignment="1" applyProtection="1">
      <alignment horizontal="distributed" vertical="center" wrapText="1"/>
    </xf>
    <xf numFmtId="177" fontId="11" fillId="0" borderId="0" xfId="3" applyNumberFormat="1" applyFont="1" applyFill="1" applyBorder="1" applyAlignment="1">
      <alignment horizontal="distributed" vertical="center"/>
    </xf>
    <xf numFmtId="176" fontId="5" fillId="0" borderId="11" xfId="3" applyNumberFormat="1" applyFont="1" applyFill="1" applyBorder="1" applyAlignment="1" applyProtection="1">
      <alignment horizontal="distributed" vertical="center"/>
    </xf>
    <xf numFmtId="0" fontId="20" fillId="0" borderId="11" xfId="3" applyFill="1" applyBorder="1" applyAlignment="1">
      <alignment horizontal="distributed" vertical="center"/>
    </xf>
    <xf numFmtId="0" fontId="5" fillId="0" borderId="6" xfId="3" applyFont="1" applyFill="1" applyBorder="1" applyAlignment="1" applyProtection="1">
      <alignment horizontal="distributed" vertical="center" wrapText="1" justifyLastLine="1"/>
    </xf>
    <xf numFmtId="0" fontId="5" fillId="0" borderId="6" xfId="3" quotePrefix="1" applyFont="1" applyFill="1" applyBorder="1" applyAlignment="1" applyProtection="1">
      <alignment horizontal="distributed" vertical="center" wrapText="1" justifyLastLine="1"/>
    </xf>
    <xf numFmtId="0" fontId="5" fillId="0" borderId="2" xfId="3" applyFont="1" applyFill="1" applyBorder="1" applyAlignment="1" applyProtection="1">
      <alignment horizontal="center" vertical="center"/>
    </xf>
    <xf numFmtId="0" fontId="5" fillId="0" borderId="5" xfId="3" applyFont="1" applyFill="1" applyBorder="1" applyAlignment="1" applyProtection="1">
      <alignment horizontal="center" vertical="center"/>
    </xf>
    <xf numFmtId="0" fontId="5" fillId="0" borderId="1" xfId="3" applyFont="1" applyFill="1" applyBorder="1" applyAlignment="1" applyProtection="1">
      <alignment horizontal="distributed" vertical="center" wrapText="1" justifyLastLine="1"/>
    </xf>
    <xf numFmtId="0" fontId="5" fillId="0" borderId="1" xfId="3" quotePrefix="1" applyFont="1" applyFill="1" applyBorder="1" applyAlignment="1" applyProtection="1">
      <alignment horizontal="distributed" vertical="center" wrapText="1" justifyLastLine="1"/>
    </xf>
    <xf numFmtId="0" fontId="4" fillId="0" borderId="0" xfId="3" applyFont="1" applyFill="1" applyBorder="1" applyAlignment="1" applyProtection="1">
      <alignment horizontal="distributed" vertical="center"/>
    </xf>
    <xf numFmtId="0" fontId="21" fillId="0" borderId="3" xfId="3" applyFont="1" applyFill="1" applyBorder="1" applyAlignment="1" applyProtection="1">
      <alignment horizontal="distributed" vertical="center"/>
    </xf>
    <xf numFmtId="177" fontId="11" fillId="0" borderId="0" xfId="3" applyNumberFormat="1" applyFont="1" applyBorder="1" applyAlignment="1">
      <alignment horizontal="distributed" vertical="center"/>
    </xf>
    <xf numFmtId="0" fontId="5" fillId="0" borderId="7" xfId="3" applyFont="1" applyFill="1" applyBorder="1" applyAlignment="1" applyProtection="1">
      <alignment horizontal="distributed" vertical="center" justifyLastLine="1"/>
    </xf>
    <xf numFmtId="0" fontId="5" fillId="0" borderId="14" xfId="3" applyFont="1" applyFill="1" applyBorder="1" applyAlignment="1" applyProtection="1">
      <alignment horizontal="distributed" vertical="center" justifyLastLine="1"/>
    </xf>
    <xf numFmtId="0" fontId="5" fillId="0" borderId="2" xfId="3" applyFont="1" applyFill="1" applyBorder="1" applyAlignment="1" applyProtection="1">
      <alignment horizontal="distributed" vertical="center" justifyLastLine="1"/>
    </xf>
    <xf numFmtId="0" fontId="5" fillId="0" borderId="5" xfId="3" applyFont="1" applyFill="1" applyBorder="1" applyAlignment="1" applyProtection="1">
      <alignment horizontal="distributed" vertical="center" justifyLastLine="1"/>
    </xf>
    <xf numFmtId="0" fontId="5" fillId="0" borderId="0" xfId="3" quotePrefix="1" applyFont="1" applyFill="1" applyBorder="1" applyAlignment="1" applyProtection="1">
      <alignment horizontal="distributed" vertical="center" wrapText="1"/>
    </xf>
    <xf numFmtId="0" fontId="18" fillId="0" borderId="0" xfId="3" quotePrefix="1" applyFont="1" applyFill="1" applyBorder="1" applyAlignment="1" applyProtection="1">
      <alignment horizontal="distributed" vertical="center" wrapText="1"/>
    </xf>
    <xf numFmtId="0" fontId="21" fillId="0" borderId="0" xfId="0" applyFont="1" applyFill="1" applyBorder="1" applyAlignment="1" applyProtection="1">
      <alignment horizontal="distributed" vertical="center" wrapText="1"/>
    </xf>
    <xf numFmtId="0" fontId="21" fillId="0" borderId="3" xfId="0" applyFont="1" applyFill="1" applyBorder="1" applyAlignment="1" applyProtection="1">
      <alignment horizontal="distributed" vertical="center" wrapText="1"/>
    </xf>
    <xf numFmtId="0" fontId="5" fillId="0" borderId="0" xfId="0" quotePrefix="1" applyFont="1" applyFill="1" applyBorder="1" applyAlignment="1" applyProtection="1">
      <alignment horizontal="distributed" vertical="center" wrapText="1"/>
    </xf>
    <xf numFmtId="177" fontId="11" fillId="0" borderId="0" xfId="0" applyNumberFormat="1" applyFont="1" applyBorder="1" applyAlignment="1">
      <alignment horizontal="distributed" vertical="center"/>
    </xf>
    <xf numFmtId="0" fontId="5" fillId="0" borderId="6" xfId="0" applyFont="1" applyFill="1" applyBorder="1" applyAlignment="1" applyProtection="1">
      <alignment horizontal="distributed" vertical="center" wrapText="1" justifyLastLine="1"/>
    </xf>
    <xf numFmtId="0" fontId="5" fillId="0" borderId="6" xfId="0" quotePrefix="1" applyFont="1" applyFill="1" applyBorder="1" applyAlignment="1" applyProtection="1">
      <alignment horizontal="distributed" vertical="center" wrapText="1" justifyLastLine="1"/>
    </xf>
    <xf numFmtId="176" fontId="5" fillId="0" borderId="11" xfId="0" applyNumberFormat="1" applyFont="1" applyFill="1" applyBorder="1" applyAlignment="1" applyProtection="1">
      <alignment horizontal="distributed" vertical="center"/>
    </xf>
    <xf numFmtId="0" fontId="0" fillId="0" borderId="11" xfId="0" applyBorder="1" applyAlignment="1">
      <alignment horizontal="distributed" vertical="center"/>
    </xf>
    <xf numFmtId="0" fontId="21" fillId="0" borderId="0" xfId="0" applyFont="1" applyFill="1" applyBorder="1" applyAlignment="1" applyProtection="1">
      <alignment horizontal="distributed" vertical="center"/>
    </xf>
    <xf numFmtId="0" fontId="21" fillId="0" borderId="3" xfId="0" applyFont="1" applyFill="1" applyBorder="1" applyAlignment="1" applyProtection="1">
      <alignment horizontal="distributed" vertical="center"/>
    </xf>
    <xf numFmtId="0" fontId="23" fillId="0" borderId="0" xfId="0" applyFont="1" applyFill="1" applyBorder="1" applyAlignment="1" applyProtection="1">
      <alignment horizontal="distributed" vertical="center" wrapText="1"/>
    </xf>
    <xf numFmtId="0" fontId="9" fillId="0" borderId="0" xfId="0" quotePrefix="1" applyFont="1" applyFill="1" applyBorder="1" applyAlignment="1" applyProtection="1">
      <alignment horizontal="distributed" vertical="center" wrapText="1"/>
    </xf>
    <xf numFmtId="0" fontId="5" fillId="0" borderId="1" xfId="0" applyFont="1" applyFill="1" applyBorder="1" applyAlignment="1" applyProtection="1">
      <alignment horizontal="distributed" vertical="center" wrapText="1" justifyLastLine="1"/>
    </xf>
    <xf numFmtId="0" fontId="5" fillId="0" borderId="1" xfId="0" quotePrefix="1" applyFont="1" applyFill="1" applyBorder="1" applyAlignment="1" applyProtection="1">
      <alignment horizontal="distributed" vertical="center" wrapText="1" justifyLastLine="1"/>
    </xf>
    <xf numFmtId="0" fontId="4" fillId="0" borderId="0" xfId="0" applyFont="1" applyFill="1" applyBorder="1" applyAlignment="1" applyProtection="1">
      <alignment horizontal="distributed" vertical="center"/>
    </xf>
    <xf numFmtId="0" fontId="5" fillId="0" borderId="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177" fontId="11" fillId="0" borderId="0" xfId="0" applyNumberFormat="1" applyFont="1" applyFill="1" applyBorder="1" applyAlignment="1">
      <alignment horizontal="distributed" vertical="center"/>
    </xf>
    <xf numFmtId="0" fontId="5" fillId="0" borderId="7"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23" fillId="0" borderId="0" xfId="3" applyFont="1" applyFill="1" applyBorder="1" applyAlignment="1" applyProtection="1">
      <alignment horizontal="distributed" vertical="center" wrapText="1"/>
    </xf>
    <xf numFmtId="0" fontId="9" fillId="0" borderId="0" xfId="3" quotePrefix="1" applyFont="1" applyFill="1" applyBorder="1" applyAlignment="1" applyProtection="1">
      <alignment horizontal="distributed" vertical="center" wrapText="1"/>
    </xf>
    <xf numFmtId="0" fontId="5" fillId="0" borderId="7" xfId="3" applyFont="1" applyFill="1" applyBorder="1" applyAlignment="1" applyProtection="1">
      <alignment horizontal="center" vertical="center"/>
    </xf>
    <xf numFmtId="0" fontId="5" fillId="0" borderId="14" xfId="3" applyFont="1" applyFill="1" applyBorder="1" applyAlignment="1" applyProtection="1">
      <alignment horizontal="center" vertical="center"/>
    </xf>
    <xf numFmtId="0" fontId="21" fillId="0" borderId="0" xfId="3" applyFont="1" applyFill="1" applyBorder="1" applyAlignment="1" applyProtection="1">
      <alignment horizontal="distributed" vertical="center"/>
    </xf>
    <xf numFmtId="0" fontId="5" fillId="0" borderId="6" xfId="2" applyFont="1" applyFill="1" applyBorder="1" applyAlignment="1" applyProtection="1">
      <alignment horizontal="distributed" vertical="center" wrapText="1" justifyLastLine="1"/>
    </xf>
    <xf numFmtId="0" fontId="5" fillId="0" borderId="6" xfId="2" quotePrefix="1" applyFont="1" applyFill="1" applyBorder="1" applyAlignment="1" applyProtection="1">
      <alignment horizontal="distributed" vertical="center" wrapText="1" justifyLastLine="1"/>
    </xf>
    <xf numFmtId="0" fontId="5" fillId="0" borderId="7" xfId="2" applyFont="1" applyFill="1" applyBorder="1" applyAlignment="1" applyProtection="1">
      <alignment horizontal="center" vertical="center"/>
    </xf>
    <xf numFmtId="0" fontId="5" fillId="0" borderId="14" xfId="2" applyFont="1" applyFill="1" applyBorder="1" applyAlignment="1" applyProtection="1">
      <alignment horizontal="center" vertical="center"/>
    </xf>
    <xf numFmtId="176" fontId="5" fillId="0" borderId="11" xfId="2" applyNumberFormat="1" applyFont="1" applyFill="1" applyBorder="1" applyAlignment="1" applyProtection="1">
      <alignment horizontal="distributed" vertical="center"/>
    </xf>
    <xf numFmtId="0" fontId="5" fillId="0" borderId="1" xfId="2" applyFont="1" applyFill="1" applyBorder="1" applyAlignment="1" applyProtection="1">
      <alignment horizontal="distributed" vertical="center" wrapText="1" justifyLastLine="1"/>
    </xf>
    <xf numFmtId="0" fontId="5" fillId="0" borderId="1" xfId="2" quotePrefix="1" applyFont="1" applyFill="1" applyBorder="1" applyAlignment="1" applyProtection="1">
      <alignment horizontal="distributed" vertical="center" wrapText="1" justifyLastLine="1"/>
    </xf>
    <xf numFmtId="0" fontId="24" fillId="0" borderId="0" xfId="2" applyFont="1" applyFill="1" applyBorder="1" applyAlignment="1" applyProtection="1">
      <alignment horizontal="distributed" vertical="center"/>
    </xf>
    <xf numFmtId="0" fontId="4" fillId="0" borderId="0" xfId="2" applyFont="1" applyFill="1" applyBorder="1" applyAlignment="1" applyProtection="1">
      <alignment horizontal="distributed" vertical="center"/>
    </xf>
    <xf numFmtId="0" fontId="21" fillId="0" borderId="0" xfId="2" applyFont="1" applyFill="1" applyBorder="1" applyAlignment="1" applyProtection="1">
      <alignment horizontal="distributed" vertical="center"/>
    </xf>
    <xf numFmtId="0" fontId="8" fillId="0" borderId="3" xfId="2" applyFont="1" applyFill="1" applyBorder="1" applyAlignment="1" applyProtection="1">
      <alignment horizontal="distributed" vertical="center"/>
    </xf>
    <xf numFmtId="0" fontId="21" fillId="0" borderId="0" xfId="2" applyFont="1" applyFill="1" applyBorder="1" applyAlignment="1" applyProtection="1">
      <alignment horizontal="distributed" vertical="center" wrapText="1"/>
    </xf>
    <xf numFmtId="0" fontId="8" fillId="0" borderId="3" xfId="2" applyFont="1" applyFill="1" applyBorder="1" applyAlignment="1" applyProtection="1">
      <alignment horizontal="distributed" vertical="center" wrapText="1"/>
    </xf>
    <xf numFmtId="0" fontId="23" fillId="0" borderId="0" xfId="2" applyFont="1" applyFill="1" applyBorder="1" applyAlignment="1" applyProtection="1">
      <alignment horizontal="distributed" vertical="center" wrapText="1"/>
    </xf>
    <xf numFmtId="0" fontId="9" fillId="0" borderId="0" xfId="2" quotePrefix="1" applyFont="1" applyFill="1" applyBorder="1" applyAlignment="1" applyProtection="1">
      <alignment horizontal="distributed" vertical="center" wrapText="1"/>
    </xf>
    <xf numFmtId="177" fontId="11" fillId="0" borderId="0" xfId="2" applyNumberFormat="1" applyFont="1" applyFill="1" applyBorder="1" applyAlignment="1">
      <alignment horizontal="distributed" vertical="center"/>
    </xf>
    <xf numFmtId="0" fontId="14" fillId="0" borderId="11" xfId="2" applyFill="1" applyBorder="1" applyAlignment="1">
      <alignment horizontal="distributed" vertical="center"/>
    </xf>
    <xf numFmtId="0" fontId="5" fillId="0" borderId="2" xfId="2" applyFont="1" applyFill="1" applyBorder="1" applyAlignment="1" applyProtection="1">
      <alignment horizontal="center" vertical="center"/>
    </xf>
    <xf numFmtId="0" fontId="5" fillId="0" borderId="5" xfId="2" applyFont="1" applyFill="1" applyBorder="1" applyAlignment="1" applyProtection="1">
      <alignment horizontal="center" vertical="center"/>
    </xf>
    <xf numFmtId="0" fontId="8" fillId="0" borderId="0" xfId="2" applyFont="1" applyFill="1" applyBorder="1" applyAlignment="1" applyProtection="1">
      <alignment horizontal="distributed" vertical="center"/>
    </xf>
    <xf numFmtId="0" fontId="5" fillId="0" borderId="0" xfId="2" quotePrefix="1" applyFont="1" applyFill="1" applyBorder="1" applyAlignment="1" applyProtection="1">
      <alignment horizontal="distributed" vertical="center" wrapText="1"/>
    </xf>
    <xf numFmtId="0" fontId="8" fillId="0" borderId="0" xfId="0" applyFont="1" applyFill="1" applyBorder="1" applyAlignment="1" applyProtection="1">
      <alignment horizontal="distributed" vertical="center"/>
    </xf>
    <xf numFmtId="0" fontId="8" fillId="0" borderId="3" xfId="0" applyFont="1" applyFill="1" applyBorder="1" applyAlignment="1" applyProtection="1">
      <alignment horizontal="distributed" vertical="center"/>
    </xf>
    <xf numFmtId="0" fontId="8" fillId="0" borderId="0" xfId="0" applyFont="1" applyFill="1" applyBorder="1" applyAlignment="1" applyProtection="1">
      <alignment horizontal="distributed" vertical="center" wrapText="1"/>
    </xf>
    <xf numFmtId="0" fontId="8" fillId="0" borderId="3" xfId="0" applyFont="1" applyFill="1" applyBorder="1" applyAlignment="1" applyProtection="1">
      <alignment horizontal="distributed" vertical="center" wrapText="1"/>
    </xf>
    <xf numFmtId="0" fontId="10" fillId="0" borderId="0" xfId="0" applyFont="1" applyFill="1" applyBorder="1" applyAlignment="1" applyProtection="1">
      <alignment horizontal="distributed" vertical="center" wrapText="1"/>
    </xf>
    <xf numFmtId="176" fontId="5" fillId="0" borderId="11" xfId="0" applyNumberFormat="1"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xf>
    <xf numFmtId="0" fontId="10" fillId="0" borderId="0" xfId="2" applyFont="1" applyFill="1" applyBorder="1" applyAlignment="1" applyProtection="1">
      <alignment horizontal="distributed" vertical="center" wrapText="1"/>
    </xf>
    <xf numFmtId="0" fontId="5" fillId="0" borderId="0" xfId="2" applyFont="1" applyFill="1" applyBorder="1" applyAlignment="1" applyProtection="1">
      <alignment horizontal="distributed" vertical="center" wrapText="1"/>
    </xf>
    <xf numFmtId="0" fontId="8" fillId="0" borderId="0" xfId="2" applyFont="1" applyFill="1" applyBorder="1" applyAlignment="1" applyProtection="1">
      <alignment horizontal="distributed" vertical="center" wrapText="1"/>
    </xf>
    <xf numFmtId="176" fontId="5" fillId="0" borderId="11" xfId="2" applyNumberFormat="1" applyFont="1" applyFill="1" applyBorder="1" applyAlignment="1" applyProtection="1">
      <alignment horizontal="distributed" vertical="center" justifyLastLine="1"/>
    </xf>
    <xf numFmtId="0" fontId="14" fillId="0" borderId="11" xfId="2" applyBorder="1" applyAlignment="1">
      <alignment horizontal="distributed" vertical="center"/>
    </xf>
    <xf numFmtId="0" fontId="15" fillId="0" borderId="0" xfId="2" applyFont="1" applyAlignment="1">
      <alignment vertical="center"/>
    </xf>
    <xf numFmtId="0" fontId="2" fillId="0" borderId="0" xfId="2" applyFont="1" applyAlignment="1">
      <alignment vertical="center"/>
    </xf>
    <xf numFmtId="0" fontId="4" fillId="0" borderId="0" xfId="2" applyFont="1" applyAlignment="1">
      <alignment vertical="center"/>
    </xf>
    <xf numFmtId="0" fontId="4" fillId="0" borderId="0" xfId="2" applyFont="1" applyAlignment="1">
      <alignment horizontal="distributed" vertical="center"/>
    </xf>
    <xf numFmtId="0" fontId="5" fillId="0" borderId="0" xfId="0" applyFont="1" applyFill="1" applyBorder="1" applyAlignment="1" applyProtection="1">
      <alignment horizontal="distributed" vertical="center" wrapText="1"/>
    </xf>
    <xf numFmtId="0" fontId="0" fillId="0" borderId="0" xfId="0" applyAlignment="1">
      <alignment horizontal="distributed" vertical="center"/>
    </xf>
    <xf numFmtId="0" fontId="4" fillId="0" borderId="0" xfId="0" applyFont="1" applyAlignment="1">
      <alignment horizontal="distributed" vertical="center"/>
    </xf>
    <xf numFmtId="0" fontId="4" fillId="0" borderId="13" xfId="0" applyFont="1" applyBorder="1" applyAlignment="1">
      <alignment horizontal="distributed" vertical="center" justifyLastLine="1" shrinkToFit="1"/>
    </xf>
    <xf numFmtId="0" fontId="0" fillId="0" borderId="11" xfId="0" applyBorder="1" applyAlignment="1">
      <alignment horizontal="distributed" vertical="center" justifyLastLine="1" shrinkToFit="1"/>
    </xf>
    <xf numFmtId="0" fontId="0" fillId="0" borderId="12" xfId="0" applyBorder="1" applyAlignment="1">
      <alignment horizontal="distributed" vertical="center" justifyLastLine="1" shrinkToFit="1"/>
    </xf>
    <xf numFmtId="0" fontId="4" fillId="0" borderId="13" xfId="0" applyFont="1" applyBorder="1" applyAlignment="1">
      <alignment horizontal="distributed" vertical="center"/>
    </xf>
    <xf numFmtId="0" fontId="0" fillId="0" borderId="12" xfId="0" applyBorder="1" applyAlignment="1">
      <alignment horizontal="distributed" vertical="center"/>
    </xf>
    <xf numFmtId="0" fontId="5" fillId="0" borderId="13" xfId="0" quotePrefix="1" applyFont="1" applyFill="1" applyBorder="1" applyAlignment="1" applyProtection="1">
      <alignment horizontal="distributed" vertical="center"/>
    </xf>
    <xf numFmtId="0" fontId="5" fillId="0" borderId="0" xfId="0" applyFont="1" applyFill="1" applyBorder="1" applyAlignment="1" applyProtection="1">
      <alignment vertical="center" wrapText="1"/>
    </xf>
    <xf numFmtId="0" fontId="0" fillId="0" borderId="0" xfId="0" applyAlignment="1">
      <alignment vertical="center" wrapText="1"/>
    </xf>
    <xf numFmtId="177" fontId="11" fillId="0" borderId="4" xfId="0" applyNumberFormat="1" applyFont="1" applyBorder="1" applyAlignment="1">
      <alignment horizontal="distributed" vertical="center" justifyLastLine="1"/>
    </xf>
    <xf numFmtId="0" fontId="0" fillId="0" borderId="0" xfId="0" applyAlignment="1">
      <alignment horizontal="distributed" vertical="center" justifyLastLine="1"/>
    </xf>
    <xf numFmtId="0" fontId="0" fillId="0" borderId="0" xfId="0" applyBorder="1" applyAlignment="1">
      <alignment horizontal="distributed" vertical="center" justifyLastLine="1"/>
    </xf>
    <xf numFmtId="0" fontId="5" fillId="0" borderId="6" xfId="0" applyFont="1" applyFill="1" applyBorder="1" applyAlignment="1" applyProtection="1">
      <alignment horizontal="distributed" vertical="center" wrapText="1"/>
    </xf>
    <xf numFmtId="0" fontId="5" fillId="0" borderId="8" xfId="0" quotePrefix="1" applyFont="1" applyFill="1" applyBorder="1" applyAlignment="1" applyProtection="1">
      <alignment horizontal="distributed" vertical="center" wrapText="1"/>
    </xf>
    <xf numFmtId="0" fontId="4" fillId="0" borderId="1" xfId="0" applyFont="1" applyBorder="1" applyAlignment="1">
      <alignment horizontal="distributed" vertical="center" wrapText="1"/>
    </xf>
    <xf numFmtId="0" fontId="4" fillId="0" borderId="9" xfId="0" applyFont="1" applyBorder="1" applyAlignment="1">
      <alignment horizontal="distributed" vertical="center" wrapText="1"/>
    </xf>
    <xf numFmtId="0" fontId="5" fillId="0" borderId="4" xfId="0" applyFont="1" applyFill="1" applyBorder="1" applyAlignment="1" applyProtection="1">
      <alignment horizontal="center" vertical="center"/>
    </xf>
    <xf numFmtId="0" fontId="10" fillId="0" borderId="3" xfId="0" applyFont="1" applyFill="1" applyBorder="1" applyAlignment="1" applyProtection="1">
      <alignment horizontal="distributed" vertical="center" wrapText="1"/>
    </xf>
    <xf numFmtId="176" fontId="5" fillId="0" borderId="13" xfId="0" applyNumberFormat="1" applyFont="1" applyFill="1" applyBorder="1" applyAlignment="1" applyProtection="1">
      <alignment horizontal="distributed" vertical="center" justifyLastLine="1"/>
    </xf>
    <xf numFmtId="176" fontId="5" fillId="0" borderId="12" xfId="0" applyNumberFormat="1" applyFont="1" applyFill="1" applyBorder="1" applyAlignment="1" applyProtection="1">
      <alignment horizontal="distributed" vertical="center" justifyLastLine="1"/>
    </xf>
    <xf numFmtId="0" fontId="5" fillId="0" borderId="15" xfId="0" applyFont="1" applyFill="1" applyBorder="1" applyAlignment="1" applyProtection="1">
      <alignment horizontal="center" vertical="center"/>
    </xf>
    <xf numFmtId="0" fontId="11" fillId="0" borderId="0" xfId="0" quotePrefix="1" applyFont="1" applyFill="1" applyBorder="1" applyAlignment="1" applyProtection="1">
      <alignment horizontal="distributed" vertical="center" wrapText="1"/>
    </xf>
    <xf numFmtId="0" fontId="5" fillId="0" borderId="2" xfId="0" applyFont="1" applyFill="1" applyBorder="1" applyAlignment="1" applyProtection="1">
      <alignment horizontal="distributed" vertical="center" wrapText="1"/>
    </xf>
    <xf numFmtId="0" fontId="4" fillId="0" borderId="5" xfId="0" applyFont="1" applyBorder="1" applyAlignment="1">
      <alignment horizontal="distributed" vertical="center"/>
    </xf>
    <xf numFmtId="0" fontId="0" fillId="0" borderId="3" xfId="0" applyBorder="1" applyAlignment="1">
      <alignment horizontal="distributed" vertical="center" justifyLastLine="1"/>
    </xf>
  </cellXfs>
  <cellStyles count="4">
    <cellStyle name="桁区切り 2" xfId="1" xr:uid="{00000000-0005-0000-0000-000000000000}"/>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BBBAF-41C1-44B0-ACB5-F05652191F4E}">
  <dimension ref="A1:I67"/>
  <sheetViews>
    <sheetView tabSelected="1" zoomScaleNormal="100" zoomScaleSheetLayoutView="100" workbookViewId="0"/>
  </sheetViews>
  <sheetFormatPr defaultRowHeight="10.5"/>
  <cols>
    <col min="1" max="1" width="2.28515625" style="267" customWidth="1"/>
    <col min="2" max="2" width="18.5703125" style="267" customWidth="1"/>
    <col min="3" max="3" width="11.5703125" style="267" customWidth="1"/>
    <col min="4" max="9" width="11.7109375" style="267" customWidth="1"/>
    <col min="10" max="16384" width="9.140625" style="267"/>
  </cols>
  <sheetData>
    <row r="1" spans="1:9" s="268" customFormat="1" ht="13.5" customHeight="1">
      <c r="A1" s="314" t="s">
        <v>474</v>
      </c>
      <c r="B1" s="314"/>
      <c r="C1" s="314"/>
      <c r="D1" s="314"/>
      <c r="E1" s="314"/>
      <c r="F1" s="314"/>
      <c r="G1" s="314"/>
      <c r="H1" s="314"/>
      <c r="I1" s="314"/>
    </row>
    <row r="2" spans="1:9" ht="10.5" customHeight="1"/>
    <row r="3" spans="1:9" ht="10.5" customHeight="1">
      <c r="A3" s="269" t="s">
        <v>496</v>
      </c>
      <c r="B3" s="270"/>
      <c r="C3" s="270"/>
      <c r="D3" s="270"/>
      <c r="E3" s="270"/>
      <c r="F3" s="270"/>
      <c r="G3" s="270"/>
      <c r="H3" s="270"/>
    </row>
    <row r="4" spans="1:9" ht="10.5" customHeight="1">
      <c r="A4" s="269" t="s">
        <v>497</v>
      </c>
      <c r="B4" s="270"/>
      <c r="C4" s="270"/>
      <c r="D4" s="270"/>
      <c r="E4" s="270"/>
      <c r="F4" s="270"/>
      <c r="G4" s="270"/>
      <c r="H4" s="270"/>
    </row>
    <row r="5" spans="1:9" ht="10.5" customHeight="1">
      <c r="A5" s="269" t="s">
        <v>498</v>
      </c>
      <c r="B5" s="270"/>
      <c r="C5" s="270"/>
      <c r="D5" s="270"/>
      <c r="E5" s="270"/>
      <c r="F5" s="270"/>
      <c r="G5" s="270"/>
      <c r="H5" s="270"/>
    </row>
    <row r="6" spans="1:9" ht="10.5" customHeight="1">
      <c r="A6" s="269" t="s">
        <v>499</v>
      </c>
      <c r="B6" s="270"/>
      <c r="C6" s="270"/>
      <c r="D6" s="270"/>
      <c r="E6" s="270"/>
      <c r="F6" s="270"/>
      <c r="G6" s="270"/>
      <c r="H6" s="270"/>
    </row>
    <row r="7" spans="1:9" ht="10.5" customHeight="1">
      <c r="A7" s="269" t="s">
        <v>500</v>
      </c>
      <c r="B7" s="270"/>
      <c r="C7" s="270"/>
      <c r="D7" s="270"/>
      <c r="E7" s="270"/>
      <c r="F7" s="270"/>
      <c r="G7" s="270"/>
      <c r="H7" s="270"/>
    </row>
    <row r="8" spans="1:9" ht="10.5" customHeight="1">
      <c r="A8" s="269" t="s">
        <v>501</v>
      </c>
      <c r="B8" s="270"/>
      <c r="C8" s="270"/>
      <c r="D8" s="270"/>
      <c r="E8" s="270"/>
      <c r="F8" s="270"/>
      <c r="G8" s="270"/>
      <c r="H8" s="270"/>
    </row>
    <row r="9" spans="1:9" ht="10.5" customHeight="1">
      <c r="A9" s="269" t="s">
        <v>502</v>
      </c>
      <c r="B9" s="270"/>
      <c r="C9" s="270"/>
      <c r="D9" s="270"/>
      <c r="E9" s="270"/>
      <c r="F9" s="270"/>
      <c r="G9" s="270"/>
      <c r="H9" s="270"/>
    </row>
    <row r="10" spans="1:9" ht="10.5" customHeight="1">
      <c r="A10" s="269" t="s">
        <v>503</v>
      </c>
      <c r="B10" s="270"/>
      <c r="C10" s="270"/>
      <c r="D10" s="270"/>
      <c r="E10" s="270"/>
      <c r="F10" s="270"/>
      <c r="G10" s="270"/>
      <c r="H10" s="270"/>
    </row>
    <row r="11" spans="1:9" ht="10.5" customHeight="1">
      <c r="A11" s="269" t="s">
        <v>243</v>
      </c>
      <c r="B11" s="270"/>
      <c r="C11" s="270"/>
      <c r="D11" s="270"/>
      <c r="E11" s="270"/>
      <c r="F11" s="270"/>
      <c r="G11" s="270"/>
      <c r="H11" s="270"/>
    </row>
    <row r="12" spans="1:9" ht="10.5" customHeight="1">
      <c r="A12" s="269"/>
      <c r="B12" s="270"/>
      <c r="C12" s="270"/>
      <c r="D12" s="270"/>
      <c r="E12" s="270"/>
      <c r="F12" s="270"/>
      <c r="G12" s="270"/>
      <c r="H12" s="270"/>
    </row>
    <row r="13" spans="1:9" ht="10.5" customHeight="1">
      <c r="A13" s="269" t="s">
        <v>504</v>
      </c>
      <c r="I13" s="271" t="s">
        <v>0</v>
      </c>
    </row>
    <row r="14" spans="1:9" ht="10.5" customHeight="1">
      <c r="A14" s="320" t="s">
        <v>136</v>
      </c>
      <c r="B14" s="321"/>
      <c r="C14" s="331" t="s">
        <v>18</v>
      </c>
      <c r="D14" s="272"/>
      <c r="E14" s="322" t="s">
        <v>342</v>
      </c>
      <c r="F14" s="322"/>
      <c r="G14" s="322"/>
      <c r="H14" s="322"/>
      <c r="I14" s="273"/>
    </row>
    <row r="15" spans="1:9" ht="10.5" customHeight="1">
      <c r="A15" s="326" t="s">
        <v>135</v>
      </c>
      <c r="B15" s="327"/>
      <c r="C15" s="332"/>
      <c r="D15" s="274" t="s">
        <v>224</v>
      </c>
      <c r="E15" s="275" t="s">
        <v>223</v>
      </c>
      <c r="F15" s="275" t="s">
        <v>222</v>
      </c>
      <c r="G15" s="275" t="s">
        <v>221</v>
      </c>
      <c r="H15" s="275" t="s">
        <v>220</v>
      </c>
      <c r="I15" s="276" t="s">
        <v>23</v>
      </c>
    </row>
    <row r="16" spans="1:9" ht="6" customHeight="1">
      <c r="A16" s="277"/>
      <c r="B16" s="278"/>
      <c r="C16" s="279"/>
      <c r="D16" s="280"/>
      <c r="E16" s="280"/>
      <c r="F16" s="280"/>
      <c r="G16" s="280"/>
      <c r="H16" s="280"/>
      <c r="I16" s="280"/>
    </row>
    <row r="17" spans="1:9" s="283" customFormat="1" ht="10.5" customHeight="1">
      <c r="A17" s="328" t="s">
        <v>509</v>
      </c>
      <c r="B17" s="329"/>
      <c r="C17" s="281">
        <v>104183279</v>
      </c>
      <c r="D17" s="282">
        <v>84303203</v>
      </c>
      <c r="E17" s="282">
        <v>73381423</v>
      </c>
      <c r="F17" s="282">
        <v>3242651</v>
      </c>
      <c r="G17" s="282">
        <v>3714101</v>
      </c>
      <c r="H17" s="282">
        <v>3580139</v>
      </c>
      <c r="I17" s="282">
        <v>384889</v>
      </c>
    </row>
    <row r="18" spans="1:9" s="283" customFormat="1" ht="10.5" customHeight="1">
      <c r="A18" s="330" t="s">
        <v>490</v>
      </c>
      <c r="B18" s="316"/>
      <c r="C18" s="281">
        <v>106345440</v>
      </c>
      <c r="D18" s="282">
        <v>82154689</v>
      </c>
      <c r="E18" s="282">
        <v>71902190</v>
      </c>
      <c r="F18" s="282">
        <v>3255525</v>
      </c>
      <c r="G18" s="282">
        <v>3154747</v>
      </c>
      <c r="H18" s="282">
        <v>3460278</v>
      </c>
      <c r="I18" s="282">
        <v>381949</v>
      </c>
    </row>
    <row r="19" spans="1:9" s="283" customFormat="1" ht="10.5" customHeight="1">
      <c r="A19" s="315" t="s">
        <v>489</v>
      </c>
      <c r="B19" s="316"/>
      <c r="C19" s="281">
        <v>107914585</v>
      </c>
      <c r="D19" s="282">
        <v>81947665</v>
      </c>
      <c r="E19" s="282">
        <v>71390311</v>
      </c>
      <c r="F19" s="282">
        <v>3452857</v>
      </c>
      <c r="G19" s="282">
        <v>3255450</v>
      </c>
      <c r="H19" s="282">
        <v>3466108</v>
      </c>
      <c r="I19" s="282">
        <v>382939</v>
      </c>
    </row>
    <row r="20" spans="1:9" ht="10.5" customHeight="1">
      <c r="A20" s="315" t="s">
        <v>510</v>
      </c>
      <c r="B20" s="316"/>
      <c r="C20" s="281">
        <v>108093243</v>
      </c>
      <c r="D20" s="282">
        <v>88988165</v>
      </c>
      <c r="E20" s="282">
        <v>71476593</v>
      </c>
      <c r="F20" s="282">
        <v>9484264</v>
      </c>
      <c r="G20" s="282">
        <v>3230861</v>
      </c>
      <c r="H20" s="282">
        <v>4425541</v>
      </c>
      <c r="I20" s="282">
        <v>370906</v>
      </c>
    </row>
    <row r="21" spans="1:9" s="286" customFormat="1" ht="10.5" customHeight="1">
      <c r="A21" s="317" t="s">
        <v>511</v>
      </c>
      <c r="B21" s="318"/>
      <c r="C21" s="284">
        <v>99063733</v>
      </c>
      <c r="D21" s="285">
        <v>80961173</v>
      </c>
      <c r="E21" s="285">
        <v>69253483</v>
      </c>
      <c r="F21" s="285">
        <v>3998917</v>
      </c>
      <c r="G21" s="285">
        <v>3241943</v>
      </c>
      <c r="H21" s="285">
        <v>4098090</v>
      </c>
      <c r="I21" s="285">
        <v>368740</v>
      </c>
    </row>
    <row r="22" spans="1:9" ht="6" customHeight="1">
      <c r="A22" s="287"/>
      <c r="B22" s="287"/>
      <c r="C22" s="288"/>
      <c r="D22" s="282"/>
      <c r="E22" s="282"/>
      <c r="F22" s="282"/>
      <c r="G22" s="282"/>
      <c r="H22" s="289"/>
      <c r="I22" s="282"/>
    </row>
    <row r="23" spans="1:9" s="286" customFormat="1" ht="10.5" customHeight="1">
      <c r="A23" s="290"/>
      <c r="B23" s="290"/>
      <c r="C23" s="288"/>
      <c r="D23" s="319" t="s">
        <v>337</v>
      </c>
      <c r="E23" s="319"/>
      <c r="F23" s="319"/>
      <c r="G23" s="319"/>
      <c r="H23" s="319"/>
      <c r="I23" s="291"/>
    </row>
    <row r="24" spans="1:9" ht="6" customHeight="1">
      <c r="A24" s="287"/>
      <c r="B24" s="287"/>
      <c r="C24" s="288"/>
      <c r="D24" s="282"/>
      <c r="E24" s="282"/>
      <c r="F24" s="282"/>
      <c r="G24" s="282"/>
      <c r="H24" s="282"/>
      <c r="I24" s="292"/>
    </row>
    <row r="25" spans="1:9" ht="10.5" customHeight="1">
      <c r="A25" s="278"/>
      <c r="B25" s="293" t="s">
        <v>32</v>
      </c>
      <c r="C25" s="294">
        <v>15093144</v>
      </c>
      <c r="D25" s="295">
        <v>13815490</v>
      </c>
      <c r="E25" s="295">
        <v>13447099</v>
      </c>
      <c r="F25" s="295">
        <v>48729</v>
      </c>
      <c r="G25" s="295">
        <v>0</v>
      </c>
      <c r="H25" s="295">
        <v>319662</v>
      </c>
      <c r="I25" s="295">
        <v>0</v>
      </c>
    </row>
    <row r="26" spans="1:9" ht="10.5" customHeight="1">
      <c r="A26" s="278"/>
      <c r="B26" s="293" t="s">
        <v>34</v>
      </c>
      <c r="C26" s="294">
        <v>77422022</v>
      </c>
      <c r="D26" s="295">
        <v>67141116</v>
      </c>
      <c r="E26" s="295">
        <v>55806384</v>
      </c>
      <c r="F26" s="295">
        <v>3945621</v>
      </c>
      <c r="G26" s="295">
        <v>3241943</v>
      </c>
      <c r="H26" s="295">
        <v>3778428</v>
      </c>
      <c r="I26" s="295">
        <v>368740</v>
      </c>
    </row>
    <row r="27" spans="1:9" ht="10.5" customHeight="1">
      <c r="A27" s="278"/>
      <c r="B27" s="293" t="s">
        <v>35</v>
      </c>
      <c r="C27" s="294">
        <v>6544000</v>
      </c>
      <c r="D27" s="295">
        <v>0</v>
      </c>
      <c r="E27" s="295">
        <v>0</v>
      </c>
      <c r="F27" s="295">
        <v>0</v>
      </c>
      <c r="G27" s="295">
        <v>0</v>
      </c>
      <c r="H27" s="295">
        <v>0</v>
      </c>
      <c r="I27" s="295">
        <v>0</v>
      </c>
    </row>
    <row r="28" spans="1:9" ht="21">
      <c r="A28" s="278"/>
      <c r="B28" s="277" t="s">
        <v>507</v>
      </c>
      <c r="C28" s="294">
        <v>4567</v>
      </c>
      <c r="D28" s="295">
        <v>4567</v>
      </c>
      <c r="E28" s="295">
        <v>0</v>
      </c>
      <c r="F28" s="295">
        <v>4567</v>
      </c>
      <c r="G28" s="295">
        <v>0</v>
      </c>
      <c r="H28" s="295">
        <v>0</v>
      </c>
      <c r="I28" s="295">
        <v>0</v>
      </c>
    </row>
    <row r="29" spans="1:9" ht="6" customHeight="1">
      <c r="A29" s="287"/>
      <c r="B29" s="296"/>
      <c r="C29" s="281"/>
      <c r="D29" s="282"/>
      <c r="E29" s="282"/>
      <c r="F29" s="282"/>
      <c r="G29" s="282"/>
      <c r="H29" s="282"/>
      <c r="I29" s="282"/>
    </row>
    <row r="30" spans="1:9" s="286" customFormat="1" ht="10.5" customHeight="1">
      <c r="A30" s="290"/>
      <c r="B30" s="297"/>
      <c r="C30" s="288"/>
      <c r="D30" s="319" t="s">
        <v>336</v>
      </c>
      <c r="E30" s="319"/>
      <c r="F30" s="319"/>
      <c r="G30" s="319"/>
      <c r="H30" s="319"/>
      <c r="I30" s="291"/>
    </row>
    <row r="31" spans="1:9" ht="6" customHeight="1">
      <c r="A31" s="287"/>
      <c r="B31" s="296"/>
      <c r="C31" s="281"/>
      <c r="D31" s="282"/>
      <c r="E31" s="282"/>
      <c r="F31" s="282"/>
      <c r="G31" s="282"/>
      <c r="H31" s="282"/>
      <c r="I31" s="282"/>
    </row>
    <row r="32" spans="1:9" ht="10.5" customHeight="1">
      <c r="A32" s="278"/>
      <c r="B32" s="298" t="s">
        <v>2</v>
      </c>
      <c r="C32" s="294">
        <v>958902</v>
      </c>
      <c r="D32" s="295">
        <v>901192</v>
      </c>
      <c r="E32" s="295">
        <v>749906</v>
      </c>
      <c r="F32" s="295">
        <v>32710</v>
      </c>
      <c r="G32" s="295">
        <v>38545</v>
      </c>
      <c r="H32" s="295">
        <v>73713</v>
      </c>
      <c r="I32" s="295">
        <v>6318</v>
      </c>
    </row>
    <row r="33" spans="1:9" ht="10.5" customHeight="1">
      <c r="A33" s="278"/>
      <c r="B33" s="298" t="s">
        <v>3</v>
      </c>
      <c r="C33" s="294">
        <v>49425340</v>
      </c>
      <c r="D33" s="295">
        <v>39970717</v>
      </c>
      <c r="E33" s="295">
        <v>34146834</v>
      </c>
      <c r="F33" s="295">
        <v>2072760</v>
      </c>
      <c r="G33" s="295">
        <v>1909587</v>
      </c>
      <c r="H33" s="295">
        <v>1731397</v>
      </c>
      <c r="I33" s="295">
        <v>110139</v>
      </c>
    </row>
    <row r="34" spans="1:9" ht="10.5" customHeight="1">
      <c r="A34" s="278"/>
      <c r="B34" s="298" t="s">
        <v>4</v>
      </c>
      <c r="C34" s="294">
        <v>27041885</v>
      </c>
      <c r="D34" s="295">
        <v>23015353</v>
      </c>
      <c r="E34" s="295">
        <v>19627427</v>
      </c>
      <c r="F34" s="295">
        <v>1302292</v>
      </c>
      <c r="G34" s="295">
        <v>891641</v>
      </c>
      <c r="H34" s="295">
        <v>1101812</v>
      </c>
      <c r="I34" s="295">
        <v>92181</v>
      </c>
    </row>
    <row r="35" spans="1:9" ht="10.5" customHeight="1">
      <c r="A35" s="278"/>
      <c r="B35" s="298" t="s">
        <v>485</v>
      </c>
      <c r="C35" s="294">
        <v>4111871</v>
      </c>
      <c r="D35" s="295">
        <v>3521233</v>
      </c>
      <c r="E35" s="295">
        <v>3161400</v>
      </c>
      <c r="F35" s="295">
        <v>141691</v>
      </c>
      <c r="G35" s="295">
        <v>91695</v>
      </c>
      <c r="H35" s="295">
        <v>118963</v>
      </c>
      <c r="I35" s="295">
        <v>7484</v>
      </c>
    </row>
    <row r="36" spans="1:9" ht="10.5" customHeight="1">
      <c r="A36" s="278"/>
      <c r="B36" s="293" t="s">
        <v>486</v>
      </c>
      <c r="C36" s="294">
        <v>9725003</v>
      </c>
      <c r="D36" s="295">
        <v>6368795</v>
      </c>
      <c r="E36" s="295">
        <v>5120747</v>
      </c>
      <c r="F36" s="295">
        <v>321116</v>
      </c>
      <c r="G36" s="295">
        <v>262050</v>
      </c>
      <c r="H36" s="295">
        <v>515036</v>
      </c>
      <c r="I36" s="295">
        <v>149846</v>
      </c>
    </row>
    <row r="37" spans="1:9" ht="10.5" customHeight="1">
      <c r="A37" s="278"/>
      <c r="B37" s="293" t="s">
        <v>487</v>
      </c>
      <c r="C37" s="294">
        <v>759425</v>
      </c>
      <c r="D37" s="295">
        <v>659225</v>
      </c>
      <c r="E37" s="295">
        <v>578758</v>
      </c>
      <c r="F37" s="295">
        <v>49028</v>
      </c>
      <c r="G37" s="295">
        <v>6418</v>
      </c>
      <c r="H37" s="295">
        <v>24401</v>
      </c>
      <c r="I37" s="295">
        <v>620</v>
      </c>
    </row>
    <row r="38" spans="1:9" ht="10.5" customHeight="1">
      <c r="A38" s="278"/>
      <c r="B38" s="293" t="s">
        <v>193</v>
      </c>
      <c r="C38" s="294">
        <v>7041307</v>
      </c>
      <c r="D38" s="295">
        <v>6524658</v>
      </c>
      <c r="E38" s="295">
        <v>5868411</v>
      </c>
      <c r="F38" s="295">
        <v>79320</v>
      </c>
      <c r="G38" s="295">
        <v>42007</v>
      </c>
      <c r="H38" s="295">
        <v>532768</v>
      </c>
      <c r="I38" s="295">
        <v>2152</v>
      </c>
    </row>
    <row r="39" spans="1:9" ht="6" customHeight="1">
      <c r="A39" s="299"/>
      <c r="B39" s="299"/>
      <c r="C39" s="300"/>
      <c r="D39" s="301"/>
      <c r="E39" s="301"/>
      <c r="F39" s="301"/>
      <c r="G39" s="301"/>
      <c r="H39" s="301"/>
      <c r="I39" s="301"/>
    </row>
    <row r="40" spans="1:9" ht="10.5" customHeight="1">
      <c r="A40" s="320" t="s">
        <v>136</v>
      </c>
      <c r="B40" s="321"/>
      <c r="C40" s="302"/>
      <c r="D40" s="322" t="s">
        <v>1</v>
      </c>
      <c r="E40" s="323"/>
      <c r="F40" s="323"/>
      <c r="G40" s="269"/>
      <c r="H40" s="324" t="s">
        <v>17</v>
      </c>
      <c r="I40" s="282"/>
    </row>
    <row r="41" spans="1:9" ht="10.5" customHeight="1">
      <c r="A41" s="326" t="s">
        <v>135</v>
      </c>
      <c r="B41" s="327"/>
      <c r="C41" s="303" t="s">
        <v>132</v>
      </c>
      <c r="D41" s="303" t="s">
        <v>131</v>
      </c>
      <c r="E41" s="303" t="s">
        <v>130</v>
      </c>
      <c r="F41" s="303" t="s">
        <v>26</v>
      </c>
      <c r="G41" s="303" t="s">
        <v>27</v>
      </c>
      <c r="H41" s="325"/>
      <c r="I41" s="282"/>
    </row>
    <row r="42" spans="1:9" ht="6" customHeight="1">
      <c r="A42" s="277"/>
      <c r="B42" s="278"/>
      <c r="C42" s="304"/>
      <c r="D42" s="280"/>
      <c r="E42" s="280"/>
      <c r="F42" s="280"/>
      <c r="G42" s="280"/>
      <c r="H42" s="305"/>
      <c r="I42" s="282"/>
    </row>
    <row r="43" spans="1:9" ht="10.5" customHeight="1">
      <c r="A43" s="328" t="s">
        <v>509</v>
      </c>
      <c r="B43" s="329"/>
      <c r="C43" s="281">
        <v>9723252</v>
      </c>
      <c r="D43" s="295">
        <v>0</v>
      </c>
      <c r="E43" s="282">
        <v>9219000</v>
      </c>
      <c r="F43" s="282">
        <v>306624</v>
      </c>
      <c r="G43" s="282">
        <v>197628</v>
      </c>
      <c r="H43" s="282">
        <v>10156824</v>
      </c>
      <c r="I43" s="282"/>
    </row>
    <row r="44" spans="1:9" ht="10.5" customHeight="1">
      <c r="A44" s="330" t="s">
        <v>490</v>
      </c>
      <c r="B44" s="316"/>
      <c r="C44" s="281">
        <v>14260881</v>
      </c>
      <c r="D44" s="306">
        <v>0</v>
      </c>
      <c r="E44" s="282">
        <v>13810075</v>
      </c>
      <c r="F44" s="282">
        <v>253177</v>
      </c>
      <c r="G44" s="282">
        <v>197629</v>
      </c>
      <c r="H44" s="282">
        <v>9929870</v>
      </c>
      <c r="I44" s="282"/>
    </row>
    <row r="45" spans="1:9" ht="10.5" customHeight="1">
      <c r="A45" s="315" t="s">
        <v>489</v>
      </c>
      <c r="B45" s="316"/>
      <c r="C45" s="281">
        <v>13370738</v>
      </c>
      <c r="D45" s="295">
        <v>0</v>
      </c>
      <c r="E45" s="282">
        <v>12890267</v>
      </c>
      <c r="F45" s="282">
        <v>290899</v>
      </c>
      <c r="G45" s="282">
        <v>189572</v>
      </c>
      <c r="H45" s="282">
        <v>12596182</v>
      </c>
      <c r="I45" s="282"/>
    </row>
    <row r="46" spans="1:9" ht="10.5" customHeight="1">
      <c r="A46" s="315" t="s">
        <v>510</v>
      </c>
      <c r="B46" s="316"/>
      <c r="C46" s="281">
        <v>9970274</v>
      </c>
      <c r="D46" s="295">
        <v>0</v>
      </c>
      <c r="E46" s="282">
        <v>8620205</v>
      </c>
      <c r="F46" s="282">
        <v>1168434</v>
      </c>
      <c r="G46" s="282">
        <v>181635</v>
      </c>
      <c r="H46" s="282">
        <v>9134804</v>
      </c>
      <c r="I46" s="282"/>
    </row>
    <row r="47" spans="1:9" ht="10.5" customHeight="1">
      <c r="A47" s="317" t="s">
        <v>511</v>
      </c>
      <c r="B47" s="318"/>
      <c r="C47" s="284">
        <v>9546844</v>
      </c>
      <c r="D47" s="307">
        <v>0</v>
      </c>
      <c r="E47" s="285">
        <v>8123658</v>
      </c>
      <c r="F47" s="285">
        <v>1268869</v>
      </c>
      <c r="G47" s="285">
        <v>154317</v>
      </c>
      <c r="H47" s="285">
        <v>8555716</v>
      </c>
      <c r="I47" s="282"/>
    </row>
    <row r="48" spans="1:9" ht="6" customHeight="1">
      <c r="A48" s="287"/>
      <c r="B48" s="287"/>
      <c r="C48" s="281"/>
      <c r="D48" s="282"/>
      <c r="E48" s="282"/>
      <c r="F48" s="282"/>
      <c r="G48" s="282"/>
      <c r="H48" s="282"/>
      <c r="I48" s="282"/>
    </row>
    <row r="49" spans="1:9" ht="10.5" customHeight="1">
      <c r="A49" s="290"/>
      <c r="B49" s="290"/>
      <c r="C49" s="288"/>
      <c r="D49" s="319" t="s">
        <v>337</v>
      </c>
      <c r="E49" s="319"/>
      <c r="F49" s="319"/>
      <c r="G49" s="319"/>
      <c r="H49" s="308"/>
      <c r="I49" s="282"/>
    </row>
    <row r="50" spans="1:9" ht="6" customHeight="1">
      <c r="A50" s="287"/>
      <c r="B50" s="287"/>
      <c r="C50" s="309"/>
      <c r="D50" s="292"/>
      <c r="E50" s="292"/>
      <c r="F50" s="292"/>
      <c r="G50" s="292"/>
      <c r="H50" s="292"/>
      <c r="I50" s="282"/>
    </row>
    <row r="51" spans="1:9" ht="10.5" customHeight="1">
      <c r="A51" s="278"/>
      <c r="B51" s="293" t="s">
        <v>32</v>
      </c>
      <c r="C51" s="294">
        <v>1277654</v>
      </c>
      <c r="D51" s="295">
        <v>0</v>
      </c>
      <c r="E51" s="295">
        <v>1260013</v>
      </c>
      <c r="F51" s="295">
        <v>17641</v>
      </c>
      <c r="G51" s="295">
        <v>0</v>
      </c>
      <c r="H51" s="295">
        <v>0</v>
      </c>
      <c r="I51" s="282"/>
    </row>
    <row r="52" spans="1:9" ht="10.5" customHeight="1">
      <c r="A52" s="278"/>
      <c r="B52" s="293" t="s">
        <v>34</v>
      </c>
      <c r="C52" s="294">
        <v>1725190</v>
      </c>
      <c r="D52" s="295">
        <v>0</v>
      </c>
      <c r="E52" s="295">
        <v>382645</v>
      </c>
      <c r="F52" s="295">
        <v>1188228</v>
      </c>
      <c r="G52" s="295">
        <v>154317</v>
      </c>
      <c r="H52" s="295">
        <v>8555716</v>
      </c>
      <c r="I52" s="282"/>
    </row>
    <row r="53" spans="1:9" ht="10.5" customHeight="1">
      <c r="A53" s="278"/>
      <c r="B53" s="293" t="s">
        <v>35</v>
      </c>
      <c r="C53" s="294">
        <v>6544000</v>
      </c>
      <c r="D53" s="295">
        <v>0</v>
      </c>
      <c r="E53" s="295">
        <v>6481000</v>
      </c>
      <c r="F53" s="295">
        <v>63000</v>
      </c>
      <c r="G53" s="295">
        <v>0</v>
      </c>
      <c r="H53" s="295">
        <v>0</v>
      </c>
      <c r="I53" s="282"/>
    </row>
    <row r="54" spans="1:9" ht="21">
      <c r="A54" s="278"/>
      <c r="B54" s="277" t="s">
        <v>507</v>
      </c>
      <c r="C54" s="294">
        <v>0</v>
      </c>
      <c r="D54" s="295">
        <v>0</v>
      </c>
      <c r="E54" s="295">
        <v>0</v>
      </c>
      <c r="F54" s="295">
        <v>0</v>
      </c>
      <c r="G54" s="295">
        <v>0</v>
      </c>
      <c r="H54" s="295">
        <v>0</v>
      </c>
      <c r="I54" s="282"/>
    </row>
    <row r="55" spans="1:9" ht="6" customHeight="1">
      <c r="A55" s="287"/>
      <c r="B55" s="296"/>
      <c r="C55" s="281"/>
      <c r="D55" s="282"/>
      <c r="E55" s="282"/>
      <c r="F55" s="282"/>
      <c r="G55" s="282"/>
      <c r="H55" s="282"/>
      <c r="I55" s="282"/>
    </row>
    <row r="56" spans="1:9" ht="10.5" customHeight="1">
      <c r="A56" s="290"/>
      <c r="B56" s="297"/>
      <c r="C56" s="288"/>
      <c r="D56" s="319" t="s">
        <v>336</v>
      </c>
      <c r="E56" s="319"/>
      <c r="F56" s="319"/>
      <c r="G56" s="319"/>
      <c r="H56" s="308"/>
      <c r="I56" s="282"/>
    </row>
    <row r="57" spans="1:9" ht="6" customHeight="1">
      <c r="A57" s="287"/>
      <c r="B57" s="296"/>
      <c r="C57" s="281"/>
      <c r="D57" s="282"/>
      <c r="E57" s="282"/>
      <c r="F57" s="282"/>
      <c r="G57" s="282"/>
      <c r="H57" s="282"/>
      <c r="I57" s="282"/>
    </row>
    <row r="58" spans="1:9" ht="10.5" customHeight="1">
      <c r="A58" s="278"/>
      <c r="B58" s="298" t="s">
        <v>2</v>
      </c>
      <c r="C58" s="294">
        <v>31100</v>
      </c>
      <c r="D58" s="295">
        <v>0</v>
      </c>
      <c r="E58" s="295">
        <v>28266</v>
      </c>
      <c r="F58" s="295">
        <v>926</v>
      </c>
      <c r="G58" s="295">
        <v>1908</v>
      </c>
      <c r="H58" s="295">
        <v>26610</v>
      </c>
      <c r="I58" s="282"/>
    </row>
    <row r="59" spans="1:9" ht="10.5" customHeight="1">
      <c r="A59" s="278"/>
      <c r="B59" s="298" t="s">
        <v>3</v>
      </c>
      <c r="C59" s="294">
        <v>5160293</v>
      </c>
      <c r="D59" s="295">
        <v>0</v>
      </c>
      <c r="E59" s="295">
        <v>4317123</v>
      </c>
      <c r="F59" s="295">
        <v>765529</v>
      </c>
      <c r="G59" s="295">
        <v>77641</v>
      </c>
      <c r="H59" s="295">
        <v>4294330</v>
      </c>
      <c r="I59" s="282"/>
    </row>
    <row r="60" spans="1:9" ht="10.5" customHeight="1">
      <c r="A60" s="278"/>
      <c r="B60" s="298" t="s">
        <v>4</v>
      </c>
      <c r="C60" s="294">
        <v>1930891</v>
      </c>
      <c r="D60" s="295">
        <v>0</v>
      </c>
      <c r="E60" s="295">
        <v>1518987</v>
      </c>
      <c r="F60" s="295">
        <v>349659</v>
      </c>
      <c r="G60" s="295">
        <v>62245</v>
      </c>
      <c r="H60" s="295">
        <v>2095641</v>
      </c>
      <c r="I60" s="282"/>
    </row>
    <row r="61" spans="1:9" ht="10.5" customHeight="1">
      <c r="A61" s="278"/>
      <c r="B61" s="298" t="s">
        <v>485</v>
      </c>
      <c r="C61" s="294">
        <v>590390</v>
      </c>
      <c r="D61" s="295">
        <v>0</v>
      </c>
      <c r="E61" s="295">
        <v>537991</v>
      </c>
      <c r="F61" s="295">
        <v>46494</v>
      </c>
      <c r="G61" s="295">
        <v>5905</v>
      </c>
      <c r="H61" s="295">
        <v>248</v>
      </c>
      <c r="I61" s="282"/>
    </row>
    <row r="62" spans="1:9" ht="10.5" customHeight="1">
      <c r="A62" s="278"/>
      <c r="B62" s="293" t="s">
        <v>486</v>
      </c>
      <c r="C62" s="294">
        <v>1369606</v>
      </c>
      <c r="D62" s="295">
        <v>0</v>
      </c>
      <c r="E62" s="295">
        <v>1332583</v>
      </c>
      <c r="F62" s="295">
        <v>31827</v>
      </c>
      <c r="G62" s="295">
        <v>5196</v>
      </c>
      <c r="H62" s="295">
        <v>1986602</v>
      </c>
      <c r="I62" s="282"/>
    </row>
    <row r="63" spans="1:9" ht="10.5" customHeight="1">
      <c r="A63" s="278"/>
      <c r="B63" s="293" t="s">
        <v>487</v>
      </c>
      <c r="C63" s="294">
        <v>1758</v>
      </c>
      <c r="D63" s="295">
        <v>0</v>
      </c>
      <c r="E63" s="295">
        <v>0</v>
      </c>
      <c r="F63" s="295">
        <v>1501</v>
      </c>
      <c r="G63" s="295">
        <v>257</v>
      </c>
      <c r="H63" s="295">
        <v>98442</v>
      </c>
      <c r="I63" s="282"/>
    </row>
    <row r="64" spans="1:9" ht="10.5" customHeight="1">
      <c r="A64" s="278"/>
      <c r="B64" s="293" t="s">
        <v>193</v>
      </c>
      <c r="C64" s="294">
        <v>462806</v>
      </c>
      <c r="D64" s="295">
        <v>0</v>
      </c>
      <c r="E64" s="295">
        <v>388708</v>
      </c>
      <c r="F64" s="295">
        <v>72933</v>
      </c>
      <c r="G64" s="295">
        <v>1165</v>
      </c>
      <c r="H64" s="295">
        <v>53843</v>
      </c>
      <c r="I64" s="282"/>
    </row>
    <row r="65" spans="1:9" ht="6" customHeight="1">
      <c r="A65" s="299"/>
      <c r="B65" s="299"/>
      <c r="C65" s="300"/>
      <c r="D65" s="310"/>
      <c r="E65" s="310"/>
      <c r="F65" s="310"/>
      <c r="G65" s="310"/>
      <c r="H65" s="310"/>
      <c r="I65" s="282"/>
    </row>
    <row r="66" spans="1:9" ht="10.5" customHeight="1">
      <c r="A66" s="267" t="s">
        <v>335</v>
      </c>
      <c r="B66" s="311"/>
      <c r="C66" s="282"/>
      <c r="D66" s="282"/>
      <c r="E66" s="282"/>
      <c r="F66" s="282"/>
      <c r="G66" s="282"/>
      <c r="H66" s="282"/>
      <c r="I66" s="282"/>
    </row>
    <row r="67" spans="1:9" ht="10.5" customHeight="1">
      <c r="A67" s="312" t="s">
        <v>508</v>
      </c>
      <c r="I67" s="313"/>
    </row>
  </sheetData>
  <sheetProtection sheet="1" formatCells="0" formatRows="0" insertRows="0" deleteRows="0"/>
  <mergeCells count="22">
    <mergeCell ref="D23:H23"/>
    <mergeCell ref="D30:H30"/>
    <mergeCell ref="A14:B14"/>
    <mergeCell ref="C14:C15"/>
    <mergeCell ref="E14:H14"/>
    <mergeCell ref="A15:B15"/>
    <mergeCell ref="A17:B17"/>
    <mergeCell ref="A44:B44"/>
    <mergeCell ref="A18:B18"/>
    <mergeCell ref="A19:B19"/>
    <mergeCell ref="A20:B20"/>
    <mergeCell ref="A21:B21"/>
    <mergeCell ref="A40:B40"/>
    <mergeCell ref="D40:F40"/>
    <mergeCell ref="H40:H41"/>
    <mergeCell ref="A41:B41"/>
    <mergeCell ref="A43:B43"/>
    <mergeCell ref="A45:B45"/>
    <mergeCell ref="A46:B46"/>
    <mergeCell ref="A47:B47"/>
    <mergeCell ref="D49:G49"/>
    <mergeCell ref="D56:G56"/>
  </mergeCells>
  <phoneticPr fontId="12"/>
  <pageMargins left="0.70866141732283472" right="0.70866141732283472" top="0.74803149606299213" bottom="0.74803149606299213" header="0.31496062992125984" footer="0.31496062992125984"/>
  <pageSetup paperSize="9" scale="99" fitToHeight="0" orientation="portrait" r:id="rId1"/>
  <headerFooter>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4"/>
  <sheetViews>
    <sheetView zoomScaleNormal="100" workbookViewId="0"/>
  </sheetViews>
  <sheetFormatPr defaultRowHeight="10.5"/>
  <cols>
    <col min="1" max="1" width="2.28515625" style="4" customWidth="1"/>
    <col min="2" max="2" width="17.28515625" style="4" customWidth="1"/>
    <col min="3" max="9" width="12.85546875" style="4" customWidth="1"/>
    <col min="10" max="16384" width="9.140625" style="4"/>
  </cols>
  <sheetData>
    <row r="1" spans="1:9" s="2" customFormat="1" ht="13.5" customHeight="1">
      <c r="A1" s="124" t="s">
        <v>350</v>
      </c>
      <c r="B1" s="124"/>
      <c r="C1" s="124"/>
      <c r="D1" s="124"/>
      <c r="E1" s="124"/>
      <c r="F1" s="124"/>
      <c r="G1" s="124"/>
      <c r="H1" s="124"/>
      <c r="I1" s="124"/>
    </row>
    <row r="2" spans="1:9" ht="10.5" customHeight="1"/>
    <row r="3" spans="1:9" ht="10.5" customHeight="1">
      <c r="A3" s="7" t="s">
        <v>264</v>
      </c>
      <c r="B3" s="50"/>
      <c r="C3" s="50"/>
      <c r="D3" s="50"/>
      <c r="E3" s="50"/>
      <c r="F3" s="50"/>
      <c r="G3" s="50"/>
      <c r="H3" s="50"/>
    </row>
    <row r="4" spans="1:9" ht="10.5" customHeight="1">
      <c r="A4" s="7" t="s">
        <v>351</v>
      </c>
      <c r="B4" s="50"/>
      <c r="C4" s="50"/>
      <c r="D4" s="50"/>
      <c r="E4" s="50"/>
      <c r="F4" s="50"/>
      <c r="G4" s="50"/>
      <c r="H4" s="50"/>
    </row>
    <row r="5" spans="1:9" ht="10.5" customHeight="1">
      <c r="A5" s="7" t="s">
        <v>352</v>
      </c>
      <c r="B5" s="50"/>
      <c r="C5" s="50"/>
      <c r="D5" s="50"/>
      <c r="E5" s="50"/>
      <c r="F5" s="50"/>
      <c r="G5" s="50"/>
      <c r="H5" s="50"/>
      <c r="I5" s="11"/>
    </row>
    <row r="6" spans="1:9" ht="10.5" customHeight="1">
      <c r="A6" s="7" t="s">
        <v>353</v>
      </c>
      <c r="B6" s="50"/>
      <c r="C6" s="50"/>
      <c r="D6" s="50"/>
      <c r="E6" s="50"/>
      <c r="F6" s="50"/>
      <c r="G6" s="50"/>
      <c r="H6" s="50"/>
      <c r="I6" s="11"/>
    </row>
    <row r="7" spans="1:9" ht="10.5" customHeight="1">
      <c r="A7" s="7" t="s">
        <v>346</v>
      </c>
      <c r="B7" s="50"/>
      <c r="C7" s="50"/>
      <c r="D7" s="50"/>
      <c r="E7" s="50"/>
      <c r="F7" s="50"/>
      <c r="G7" s="50"/>
      <c r="H7" s="50"/>
      <c r="I7" s="11"/>
    </row>
    <row r="8" spans="1:9" ht="10.5" customHeight="1">
      <c r="A8" s="7" t="s">
        <v>345</v>
      </c>
      <c r="B8" s="50"/>
      <c r="C8" s="50"/>
      <c r="D8" s="50"/>
      <c r="E8" s="50"/>
      <c r="F8" s="50"/>
      <c r="G8" s="50"/>
      <c r="H8" s="50"/>
      <c r="I8" s="11"/>
    </row>
    <row r="9" spans="1:9" ht="10.5" customHeight="1">
      <c r="A9" s="7" t="s">
        <v>344</v>
      </c>
      <c r="B9" s="50"/>
      <c r="C9" s="50"/>
      <c r="D9" s="50"/>
      <c r="E9" s="50"/>
      <c r="F9" s="50"/>
      <c r="G9" s="50"/>
      <c r="H9" s="50"/>
    </row>
    <row r="10" spans="1:9" ht="10.5" customHeight="1">
      <c r="A10" s="7" t="s">
        <v>343</v>
      </c>
      <c r="B10" s="50"/>
      <c r="C10" s="50"/>
      <c r="D10" s="50"/>
      <c r="E10" s="50"/>
      <c r="F10" s="50"/>
      <c r="G10" s="50"/>
      <c r="H10" s="50"/>
    </row>
    <row r="11" spans="1:9" ht="10.5" customHeight="1">
      <c r="A11" s="7" t="s">
        <v>354</v>
      </c>
      <c r="B11" s="50"/>
      <c r="C11" s="50"/>
      <c r="D11" s="50"/>
      <c r="E11" s="50"/>
      <c r="F11" s="50"/>
      <c r="G11" s="50"/>
      <c r="H11" s="50"/>
    </row>
    <row r="12" spans="1:9" ht="10.5" customHeight="1">
      <c r="A12" s="7"/>
      <c r="B12" s="50"/>
      <c r="C12" s="50"/>
      <c r="D12" s="50"/>
      <c r="E12" s="50"/>
      <c r="F12" s="50"/>
      <c r="G12" s="50"/>
      <c r="H12" s="50"/>
    </row>
    <row r="13" spans="1:9" ht="10.5" customHeight="1">
      <c r="A13" s="7" t="s">
        <v>355</v>
      </c>
      <c r="I13" s="5" t="s">
        <v>0</v>
      </c>
    </row>
    <row r="14" spans="1:9" ht="12" customHeight="1">
      <c r="A14" s="377" t="s">
        <v>136</v>
      </c>
      <c r="B14" s="378"/>
      <c r="C14" s="391" t="s">
        <v>356</v>
      </c>
      <c r="D14" s="61"/>
      <c r="E14" s="379" t="s">
        <v>342</v>
      </c>
      <c r="F14" s="379"/>
      <c r="G14" s="379"/>
      <c r="H14" s="379"/>
      <c r="I14" s="48"/>
    </row>
    <row r="15" spans="1:9" ht="12" customHeight="1">
      <c r="A15" s="385" t="s">
        <v>357</v>
      </c>
      <c r="B15" s="386"/>
      <c r="C15" s="392"/>
      <c r="D15" s="49" t="s">
        <v>224</v>
      </c>
      <c r="E15" s="39" t="s">
        <v>223</v>
      </c>
      <c r="F15" s="39" t="s">
        <v>222</v>
      </c>
      <c r="G15" s="39" t="s">
        <v>221</v>
      </c>
      <c r="H15" s="39" t="s">
        <v>220</v>
      </c>
      <c r="I15" s="48" t="s">
        <v>358</v>
      </c>
    </row>
    <row r="16" spans="1:9" ht="10.5" customHeight="1">
      <c r="A16" s="27"/>
      <c r="B16" s="10"/>
      <c r="C16" s="40"/>
      <c r="D16" s="28"/>
      <c r="E16" s="28"/>
      <c r="F16" s="28"/>
      <c r="G16" s="28"/>
      <c r="H16" s="28"/>
      <c r="I16" s="28"/>
    </row>
    <row r="17" spans="1:9" s="11" customFormat="1" ht="10.5" customHeight="1">
      <c r="A17" s="387" t="s">
        <v>359</v>
      </c>
      <c r="B17" s="387"/>
      <c r="C17" s="19">
        <v>118450209</v>
      </c>
      <c r="D17" s="13">
        <v>97113388</v>
      </c>
      <c r="E17" s="13">
        <v>83713897</v>
      </c>
      <c r="F17" s="13">
        <v>6173734</v>
      </c>
      <c r="G17" s="13">
        <v>3663659</v>
      </c>
      <c r="H17" s="13">
        <v>3120497</v>
      </c>
      <c r="I17" s="13">
        <v>441601</v>
      </c>
    </row>
    <row r="18" spans="1:9" s="11" customFormat="1" ht="10.5" customHeight="1">
      <c r="A18" s="419" t="s">
        <v>360</v>
      </c>
      <c r="B18" s="420"/>
      <c r="C18" s="19">
        <v>113759660</v>
      </c>
      <c r="D18" s="13">
        <v>94527276</v>
      </c>
      <c r="E18" s="13">
        <v>80990730</v>
      </c>
      <c r="F18" s="13">
        <v>6302286</v>
      </c>
      <c r="G18" s="13">
        <v>3519338</v>
      </c>
      <c r="H18" s="13">
        <v>3298672</v>
      </c>
      <c r="I18" s="13">
        <v>416250</v>
      </c>
    </row>
    <row r="19" spans="1:9" s="11" customFormat="1" ht="10.5" customHeight="1">
      <c r="A19" s="421" t="s">
        <v>361</v>
      </c>
      <c r="B19" s="422"/>
      <c r="C19" s="19">
        <v>117378475</v>
      </c>
      <c r="D19" s="13">
        <v>90722759</v>
      </c>
      <c r="E19" s="13">
        <v>79572508</v>
      </c>
      <c r="F19" s="13">
        <v>3732332</v>
      </c>
      <c r="G19" s="13">
        <v>3497549</v>
      </c>
      <c r="H19" s="13">
        <v>3517718</v>
      </c>
      <c r="I19" s="13">
        <v>402652</v>
      </c>
    </row>
    <row r="20" spans="1:9" ht="10.5" customHeight="1">
      <c r="A20" s="421" t="s">
        <v>362</v>
      </c>
      <c r="B20" s="422"/>
      <c r="C20" s="19">
        <v>115307240</v>
      </c>
      <c r="D20" s="13">
        <v>89216304</v>
      </c>
      <c r="E20" s="13">
        <v>78161400</v>
      </c>
      <c r="F20" s="13">
        <v>3388460</v>
      </c>
      <c r="G20" s="13">
        <v>3665527</v>
      </c>
      <c r="H20" s="13">
        <v>3599477</v>
      </c>
      <c r="I20" s="13">
        <v>401440</v>
      </c>
    </row>
    <row r="21" spans="1:9" s="15" customFormat="1" ht="10.5" customHeight="1">
      <c r="A21" s="423" t="s">
        <v>363</v>
      </c>
      <c r="B21" s="384"/>
      <c r="C21" s="20">
        <v>104804435</v>
      </c>
      <c r="D21" s="16">
        <v>87522497</v>
      </c>
      <c r="E21" s="16">
        <v>76813771</v>
      </c>
      <c r="F21" s="16">
        <v>3165559</v>
      </c>
      <c r="G21" s="16">
        <v>3535723</v>
      </c>
      <c r="H21" s="16">
        <v>3612694</v>
      </c>
      <c r="I21" s="16">
        <v>394750</v>
      </c>
    </row>
    <row r="22" spans="1:9" ht="10.5" customHeight="1">
      <c r="A22" s="18"/>
      <c r="B22" s="18"/>
      <c r="C22" s="20"/>
      <c r="D22" s="13"/>
      <c r="E22" s="13"/>
      <c r="F22" s="13"/>
      <c r="G22" s="13"/>
      <c r="H22" s="62"/>
      <c r="I22" s="13"/>
    </row>
    <row r="23" spans="1:9" s="15" customFormat="1" ht="10.5" customHeight="1">
      <c r="A23" s="21"/>
      <c r="B23" s="21"/>
      <c r="C23" s="20"/>
      <c r="D23" s="376" t="s">
        <v>364</v>
      </c>
      <c r="E23" s="376"/>
      <c r="F23" s="376"/>
      <c r="G23" s="376"/>
      <c r="H23" s="376"/>
      <c r="I23" s="16"/>
    </row>
    <row r="24" spans="1:9" ht="10.5" customHeight="1">
      <c r="A24" s="18"/>
      <c r="B24" s="18"/>
      <c r="C24" s="20"/>
      <c r="D24" s="13"/>
      <c r="E24" s="13"/>
      <c r="F24" s="13"/>
      <c r="G24" s="13"/>
      <c r="H24" s="13"/>
      <c r="I24" s="45"/>
    </row>
    <row r="25" spans="1:9" ht="10.5" customHeight="1">
      <c r="A25" s="10">
        <v>1</v>
      </c>
      <c r="B25" s="118" t="s">
        <v>365</v>
      </c>
      <c r="C25" s="111">
        <v>63878688</v>
      </c>
      <c r="D25" s="110">
        <v>63346369</v>
      </c>
      <c r="E25" s="110">
        <v>62750095</v>
      </c>
      <c r="F25" s="110">
        <v>248331</v>
      </c>
      <c r="G25" s="110">
        <v>9580</v>
      </c>
      <c r="H25" s="110">
        <v>338363</v>
      </c>
      <c r="I25" s="110">
        <v>0</v>
      </c>
    </row>
    <row r="26" spans="1:9" ht="10.5" customHeight="1">
      <c r="A26" s="10">
        <v>2</v>
      </c>
      <c r="B26" s="118" t="s">
        <v>366</v>
      </c>
      <c r="C26" s="111">
        <v>38241747</v>
      </c>
      <c r="D26" s="110">
        <v>24160128</v>
      </c>
      <c r="E26" s="110">
        <v>14063676</v>
      </c>
      <c r="F26" s="110">
        <v>2901228</v>
      </c>
      <c r="G26" s="110">
        <v>3526143</v>
      </c>
      <c r="H26" s="110">
        <v>3274331</v>
      </c>
      <c r="I26" s="110">
        <v>394750</v>
      </c>
    </row>
    <row r="27" spans="1:9" ht="10.5" customHeight="1">
      <c r="A27" s="10">
        <v>3</v>
      </c>
      <c r="B27" s="118" t="s">
        <v>367</v>
      </c>
      <c r="C27" s="111">
        <v>2668000</v>
      </c>
      <c r="D27" s="110">
        <v>0</v>
      </c>
      <c r="E27" s="110">
        <v>0</v>
      </c>
      <c r="F27" s="110">
        <v>0</v>
      </c>
      <c r="G27" s="110">
        <v>0</v>
      </c>
      <c r="H27" s="110">
        <v>0</v>
      </c>
      <c r="I27" s="110">
        <v>0</v>
      </c>
    </row>
    <row r="28" spans="1:9" ht="21" customHeight="1">
      <c r="A28" s="10">
        <v>4</v>
      </c>
      <c r="B28" s="38" t="s">
        <v>368</v>
      </c>
      <c r="C28" s="111">
        <v>16000</v>
      </c>
      <c r="D28" s="110">
        <v>16000</v>
      </c>
      <c r="E28" s="110">
        <v>0</v>
      </c>
      <c r="F28" s="13">
        <v>16000</v>
      </c>
      <c r="G28" s="110">
        <v>0</v>
      </c>
      <c r="H28" s="110">
        <v>0</v>
      </c>
      <c r="I28" s="110">
        <v>0</v>
      </c>
    </row>
    <row r="29" spans="1:9" ht="10.5" customHeight="1">
      <c r="A29" s="18"/>
      <c r="B29" s="120"/>
      <c r="C29" s="19"/>
      <c r="D29" s="13"/>
      <c r="E29" s="13"/>
      <c r="F29" s="13"/>
      <c r="G29" s="13"/>
      <c r="H29" s="13"/>
      <c r="I29" s="13"/>
    </row>
    <row r="30" spans="1:9" s="15" customFormat="1" ht="10.5" customHeight="1">
      <c r="A30" s="21"/>
      <c r="B30" s="121"/>
      <c r="C30" s="20"/>
      <c r="D30" s="376" t="s">
        <v>369</v>
      </c>
      <c r="E30" s="376"/>
      <c r="F30" s="376"/>
      <c r="G30" s="376"/>
      <c r="H30" s="376"/>
      <c r="I30" s="16"/>
    </row>
    <row r="31" spans="1:9" ht="10.5" customHeight="1">
      <c r="A31" s="18"/>
      <c r="B31" s="120"/>
      <c r="C31" s="19"/>
      <c r="D31" s="13"/>
      <c r="E31" s="13"/>
      <c r="F31" s="13"/>
      <c r="G31" s="13"/>
      <c r="H31" s="13"/>
      <c r="I31" s="13"/>
    </row>
    <row r="32" spans="1:9" ht="10.5" customHeight="1">
      <c r="A32" s="10">
        <v>1</v>
      </c>
      <c r="B32" s="119" t="s">
        <v>2</v>
      </c>
      <c r="C32" s="111">
        <v>2011822</v>
      </c>
      <c r="D32" s="110">
        <v>1948016</v>
      </c>
      <c r="E32" s="110">
        <v>778786</v>
      </c>
      <c r="F32" s="110">
        <v>35152</v>
      </c>
      <c r="G32" s="110">
        <v>45139</v>
      </c>
      <c r="H32" s="110">
        <v>1082519</v>
      </c>
      <c r="I32" s="110">
        <v>6420</v>
      </c>
    </row>
    <row r="33" spans="1:9" ht="10.5" customHeight="1">
      <c r="A33" s="10">
        <v>2</v>
      </c>
      <c r="B33" s="119" t="s">
        <v>3</v>
      </c>
      <c r="C33" s="111">
        <v>54618608</v>
      </c>
      <c r="D33" s="110">
        <v>45630210</v>
      </c>
      <c r="E33" s="110">
        <v>40664032</v>
      </c>
      <c r="F33" s="110">
        <v>1624833</v>
      </c>
      <c r="G33" s="110">
        <v>2116698</v>
      </c>
      <c r="H33" s="110">
        <v>1106012</v>
      </c>
      <c r="I33" s="110">
        <v>118635</v>
      </c>
    </row>
    <row r="34" spans="1:9" ht="10.5" customHeight="1">
      <c r="A34" s="10">
        <v>3</v>
      </c>
      <c r="B34" s="119" t="s">
        <v>4</v>
      </c>
      <c r="C34" s="111">
        <v>30815844</v>
      </c>
      <c r="D34" s="110">
        <v>25698412</v>
      </c>
      <c r="E34" s="110">
        <v>22468266</v>
      </c>
      <c r="F34" s="110">
        <v>1113432</v>
      </c>
      <c r="G34" s="110">
        <v>1026465</v>
      </c>
      <c r="H34" s="110">
        <v>987531</v>
      </c>
      <c r="I34" s="110">
        <v>102718</v>
      </c>
    </row>
    <row r="35" spans="1:9" ht="10.5" customHeight="1">
      <c r="A35" s="10">
        <v>4</v>
      </c>
      <c r="B35" s="118" t="s">
        <v>370</v>
      </c>
      <c r="C35" s="111">
        <v>10046224</v>
      </c>
      <c r="D35" s="110">
        <v>7282784</v>
      </c>
      <c r="E35" s="110">
        <v>6439619</v>
      </c>
      <c r="F35" s="110">
        <v>341766</v>
      </c>
      <c r="G35" s="110">
        <v>324328</v>
      </c>
      <c r="H35" s="110">
        <v>12554</v>
      </c>
      <c r="I35" s="110">
        <v>164517</v>
      </c>
    </row>
    <row r="36" spans="1:9" ht="10.5" customHeight="1">
      <c r="A36" s="10">
        <v>5</v>
      </c>
      <c r="B36" s="118" t="s">
        <v>371</v>
      </c>
      <c r="C36" s="111">
        <v>836143</v>
      </c>
      <c r="D36" s="110">
        <v>697365</v>
      </c>
      <c r="E36" s="110">
        <v>667972</v>
      </c>
      <c r="F36" s="110">
        <v>10486</v>
      </c>
      <c r="G36" s="110">
        <v>9233</v>
      </c>
      <c r="H36" s="110">
        <v>8998</v>
      </c>
      <c r="I36" s="110">
        <v>676</v>
      </c>
    </row>
    <row r="37" spans="1:9" ht="10.5" customHeight="1">
      <c r="A37" s="10">
        <v>6</v>
      </c>
      <c r="B37" s="118" t="s">
        <v>193</v>
      </c>
      <c r="C37" s="111">
        <v>6475794</v>
      </c>
      <c r="D37" s="110">
        <v>6265710</v>
      </c>
      <c r="E37" s="110">
        <v>5795096</v>
      </c>
      <c r="F37" s="110">
        <v>39890</v>
      </c>
      <c r="G37" s="110">
        <v>13860</v>
      </c>
      <c r="H37" s="110">
        <v>415080</v>
      </c>
      <c r="I37" s="110">
        <v>1784</v>
      </c>
    </row>
    <row r="38" spans="1:9" s="37" customFormat="1" ht="10.5" customHeight="1">
      <c r="A38" s="12"/>
      <c r="B38" s="12"/>
      <c r="C38" s="24"/>
      <c r="D38" s="25"/>
      <c r="E38" s="25"/>
      <c r="F38" s="25"/>
      <c r="G38" s="25"/>
      <c r="H38" s="25"/>
      <c r="I38" s="25"/>
    </row>
    <row r="39" spans="1:9" s="37" customFormat="1" ht="10.5" customHeight="1">
      <c r="A39" s="377" t="s">
        <v>136</v>
      </c>
      <c r="B39" s="378"/>
      <c r="C39" s="123"/>
      <c r="D39" s="379" t="s">
        <v>1</v>
      </c>
      <c r="E39" s="380"/>
      <c r="F39" s="380"/>
      <c r="G39" s="7"/>
      <c r="H39" s="388" t="s">
        <v>372</v>
      </c>
      <c r="I39" s="13"/>
    </row>
    <row r="40" spans="1:9" s="37" customFormat="1" ht="10.5" customHeight="1">
      <c r="A40" s="385" t="s">
        <v>373</v>
      </c>
      <c r="B40" s="386"/>
      <c r="C40" s="39" t="s">
        <v>374</v>
      </c>
      <c r="D40" s="39" t="s">
        <v>375</v>
      </c>
      <c r="E40" s="39" t="s">
        <v>376</v>
      </c>
      <c r="F40" s="39" t="s">
        <v>377</v>
      </c>
      <c r="G40" s="39" t="s">
        <v>378</v>
      </c>
      <c r="H40" s="389"/>
      <c r="I40" s="13"/>
    </row>
    <row r="41" spans="1:9" s="37" customFormat="1" ht="10.5" customHeight="1">
      <c r="A41" s="27"/>
      <c r="B41" s="10"/>
      <c r="C41" s="8"/>
      <c r="D41" s="28"/>
      <c r="E41" s="28"/>
      <c r="F41" s="28"/>
      <c r="G41" s="28"/>
      <c r="H41" s="26"/>
      <c r="I41" s="13"/>
    </row>
    <row r="42" spans="1:9" s="37" customFormat="1" ht="10.5" customHeight="1">
      <c r="A42" s="387" t="s">
        <v>379</v>
      </c>
      <c r="B42" s="387"/>
      <c r="C42" s="19">
        <v>9932125</v>
      </c>
      <c r="D42" s="13">
        <v>1005059</v>
      </c>
      <c r="E42" s="13">
        <v>7772991</v>
      </c>
      <c r="F42" s="13">
        <v>988633</v>
      </c>
      <c r="G42" s="13">
        <v>165442</v>
      </c>
      <c r="H42" s="13">
        <v>11404696</v>
      </c>
      <c r="I42" s="13"/>
    </row>
    <row r="43" spans="1:9" s="37" customFormat="1" ht="10.5" customHeight="1">
      <c r="A43" s="419" t="s">
        <v>380</v>
      </c>
      <c r="B43" s="419"/>
      <c r="C43" s="19">
        <v>10608558.25</v>
      </c>
      <c r="D43" s="13">
        <v>994638</v>
      </c>
      <c r="E43" s="13">
        <v>8168159.25</v>
      </c>
      <c r="F43" s="13">
        <v>1280014</v>
      </c>
      <c r="G43" s="13">
        <v>165747</v>
      </c>
      <c r="H43" s="13">
        <v>8623826</v>
      </c>
      <c r="I43" s="13"/>
    </row>
    <row r="44" spans="1:9" s="37" customFormat="1" ht="10.5" customHeight="1">
      <c r="A44" s="421" t="s">
        <v>381</v>
      </c>
      <c r="B44" s="375"/>
      <c r="C44" s="19">
        <v>11295637</v>
      </c>
      <c r="D44" s="13">
        <v>192147</v>
      </c>
      <c r="E44" s="13">
        <v>9924211</v>
      </c>
      <c r="F44" s="13">
        <v>947583</v>
      </c>
      <c r="G44" s="13">
        <v>231696</v>
      </c>
      <c r="H44" s="13">
        <v>15360079</v>
      </c>
      <c r="I44" s="13"/>
    </row>
    <row r="45" spans="1:9" s="37" customFormat="1" ht="10.5" customHeight="1">
      <c r="A45" s="421" t="s">
        <v>382</v>
      </c>
      <c r="B45" s="375"/>
      <c r="C45" s="19">
        <v>10410608</v>
      </c>
      <c r="D45" s="13">
        <v>392643</v>
      </c>
      <c r="E45" s="13">
        <v>9267938</v>
      </c>
      <c r="F45" s="13">
        <v>506585</v>
      </c>
      <c r="G45" s="13">
        <v>243443</v>
      </c>
      <c r="H45" s="13">
        <v>15680328</v>
      </c>
      <c r="I45" s="13"/>
    </row>
    <row r="46" spans="1:9" s="37" customFormat="1" ht="10.5" customHeight="1">
      <c r="A46" s="423" t="s">
        <v>383</v>
      </c>
      <c r="B46" s="384"/>
      <c r="C46" s="20">
        <v>4843767</v>
      </c>
      <c r="D46" s="125">
        <v>0</v>
      </c>
      <c r="E46" s="16">
        <v>4281035</v>
      </c>
      <c r="F46" s="16">
        <v>401231</v>
      </c>
      <c r="G46" s="16">
        <v>161501</v>
      </c>
      <c r="H46" s="16">
        <v>12438171</v>
      </c>
      <c r="I46" s="13"/>
    </row>
    <row r="47" spans="1:9" s="37" customFormat="1" ht="10.5" customHeight="1">
      <c r="A47" s="18"/>
      <c r="B47" s="18"/>
      <c r="C47" s="19"/>
      <c r="D47" s="13"/>
      <c r="E47" s="13"/>
      <c r="F47" s="13"/>
      <c r="G47" s="13"/>
      <c r="H47" s="13"/>
      <c r="I47" s="13"/>
    </row>
    <row r="48" spans="1:9" s="37" customFormat="1" ht="10.5" customHeight="1">
      <c r="A48" s="21"/>
      <c r="B48" s="21"/>
      <c r="C48" s="20"/>
      <c r="D48" s="376" t="s">
        <v>384</v>
      </c>
      <c r="E48" s="376"/>
      <c r="F48" s="376"/>
      <c r="G48" s="376"/>
      <c r="H48" s="115"/>
      <c r="I48" s="13"/>
    </row>
    <row r="49" spans="1:9" s="37" customFormat="1" ht="10.5" customHeight="1">
      <c r="A49" s="18"/>
      <c r="B49" s="18"/>
      <c r="C49" s="122"/>
      <c r="D49" s="45"/>
      <c r="E49" s="45"/>
      <c r="F49" s="45"/>
      <c r="G49" s="45"/>
      <c r="H49" s="45"/>
      <c r="I49" s="13"/>
    </row>
    <row r="50" spans="1:9" s="37" customFormat="1" ht="10.5" customHeight="1">
      <c r="A50" s="10">
        <v>1</v>
      </c>
      <c r="B50" s="118" t="s">
        <v>365</v>
      </c>
      <c r="C50" s="111">
        <v>532319</v>
      </c>
      <c r="D50" s="110">
        <v>0</v>
      </c>
      <c r="E50" s="110">
        <v>518357</v>
      </c>
      <c r="F50" s="110">
        <v>13962</v>
      </c>
      <c r="G50" s="110">
        <v>0</v>
      </c>
      <c r="H50" s="110">
        <v>0</v>
      </c>
      <c r="I50" s="13"/>
    </row>
    <row r="51" spans="1:9" s="37" customFormat="1" ht="10.5" customHeight="1">
      <c r="A51" s="10">
        <v>2</v>
      </c>
      <c r="B51" s="118" t="s">
        <v>366</v>
      </c>
      <c r="C51" s="111">
        <v>1643448</v>
      </c>
      <c r="D51" s="110">
        <v>0</v>
      </c>
      <c r="E51" s="110">
        <v>1094678</v>
      </c>
      <c r="F51" s="110">
        <v>387269</v>
      </c>
      <c r="G51" s="110">
        <v>161501</v>
      </c>
      <c r="H51" s="110">
        <v>12438171</v>
      </c>
      <c r="I51" s="13"/>
    </row>
    <row r="52" spans="1:9" s="37" customFormat="1" ht="10.5" customHeight="1">
      <c r="A52" s="10">
        <v>3</v>
      </c>
      <c r="B52" s="118" t="s">
        <v>367</v>
      </c>
      <c r="C52" s="111">
        <v>2668000</v>
      </c>
      <c r="D52" s="110">
        <v>0</v>
      </c>
      <c r="E52" s="110">
        <v>2668000</v>
      </c>
      <c r="F52" s="110">
        <v>0</v>
      </c>
      <c r="G52" s="110">
        <v>0</v>
      </c>
      <c r="H52" s="110">
        <v>0</v>
      </c>
      <c r="I52" s="13"/>
    </row>
    <row r="53" spans="1:9" s="37" customFormat="1" ht="21" customHeight="1">
      <c r="A53" s="10">
        <v>4</v>
      </c>
      <c r="B53" s="38" t="s">
        <v>368</v>
      </c>
      <c r="C53" s="111">
        <v>0</v>
      </c>
      <c r="D53" s="110">
        <v>0</v>
      </c>
      <c r="E53" s="110">
        <v>0</v>
      </c>
      <c r="F53" s="110">
        <v>0</v>
      </c>
      <c r="G53" s="110">
        <v>0</v>
      </c>
      <c r="H53" s="110">
        <v>0</v>
      </c>
      <c r="I53" s="13"/>
    </row>
    <row r="54" spans="1:9" s="37" customFormat="1" ht="10.5" customHeight="1">
      <c r="A54" s="18"/>
      <c r="B54" s="120"/>
      <c r="C54" s="19"/>
      <c r="D54" s="13"/>
      <c r="E54" s="13"/>
      <c r="F54" s="13"/>
      <c r="G54" s="13"/>
      <c r="H54" s="13"/>
      <c r="I54" s="13"/>
    </row>
    <row r="55" spans="1:9" s="37" customFormat="1" ht="10.5" customHeight="1">
      <c r="A55" s="21"/>
      <c r="B55" s="121"/>
      <c r="C55" s="20"/>
      <c r="D55" s="376" t="s">
        <v>369</v>
      </c>
      <c r="E55" s="376"/>
      <c r="F55" s="376"/>
      <c r="G55" s="376"/>
      <c r="H55" s="115"/>
      <c r="I55" s="13"/>
    </row>
    <row r="56" spans="1:9" s="37" customFormat="1" ht="10.5" customHeight="1">
      <c r="A56" s="18"/>
      <c r="B56" s="120"/>
      <c r="C56" s="19"/>
      <c r="D56" s="13"/>
      <c r="E56" s="13"/>
      <c r="F56" s="13"/>
      <c r="G56" s="13"/>
      <c r="H56" s="13"/>
      <c r="I56" s="13"/>
    </row>
    <row r="57" spans="1:9" s="37" customFormat="1" ht="10.5" customHeight="1">
      <c r="A57" s="10">
        <v>1</v>
      </c>
      <c r="B57" s="119" t="s">
        <v>2</v>
      </c>
      <c r="C57" s="111">
        <v>5813</v>
      </c>
      <c r="D57" s="110">
        <v>0</v>
      </c>
      <c r="E57" s="110">
        <v>0</v>
      </c>
      <c r="F57" s="110">
        <v>3774</v>
      </c>
      <c r="G57" s="110">
        <v>2039</v>
      </c>
      <c r="H57" s="110">
        <v>57993</v>
      </c>
      <c r="I57" s="13"/>
    </row>
    <row r="58" spans="1:9" s="37" customFormat="1" ht="10.5" customHeight="1">
      <c r="A58" s="10">
        <v>2</v>
      </c>
      <c r="B58" s="119" t="s">
        <v>3</v>
      </c>
      <c r="C58" s="111">
        <v>2969969</v>
      </c>
      <c r="D58" s="110">
        <v>0</v>
      </c>
      <c r="E58" s="110">
        <v>2641470</v>
      </c>
      <c r="F58" s="110">
        <v>239709</v>
      </c>
      <c r="G58" s="110">
        <v>88790</v>
      </c>
      <c r="H58" s="110">
        <v>6018429</v>
      </c>
      <c r="I58" s="13"/>
    </row>
    <row r="59" spans="1:9" s="37" customFormat="1" ht="10.5" customHeight="1">
      <c r="A59" s="10">
        <v>3</v>
      </c>
      <c r="B59" s="119" t="s">
        <v>4</v>
      </c>
      <c r="C59" s="111">
        <v>1521006</v>
      </c>
      <c r="D59" s="110">
        <v>0</v>
      </c>
      <c r="E59" s="110">
        <v>1344346</v>
      </c>
      <c r="F59" s="110">
        <v>113370</v>
      </c>
      <c r="G59" s="110">
        <v>63290</v>
      </c>
      <c r="H59" s="110">
        <v>3596426</v>
      </c>
      <c r="I59" s="13"/>
    </row>
    <row r="60" spans="1:9" s="37" customFormat="1" ht="10.5" customHeight="1">
      <c r="A60" s="10">
        <v>4</v>
      </c>
      <c r="B60" s="118" t="s">
        <v>370</v>
      </c>
      <c r="C60" s="111">
        <v>181813</v>
      </c>
      <c r="D60" s="110">
        <v>0</v>
      </c>
      <c r="E60" s="110">
        <v>136992</v>
      </c>
      <c r="F60" s="110">
        <v>37810</v>
      </c>
      <c r="G60" s="110">
        <v>7011</v>
      </c>
      <c r="H60" s="110">
        <v>2581627</v>
      </c>
      <c r="I60" s="13"/>
    </row>
    <row r="61" spans="1:9" s="37" customFormat="1" ht="10.5" customHeight="1">
      <c r="A61" s="10">
        <v>5</v>
      </c>
      <c r="B61" s="118" t="s">
        <v>371</v>
      </c>
      <c r="C61" s="111">
        <v>2000</v>
      </c>
      <c r="D61" s="110">
        <v>0</v>
      </c>
      <c r="E61" s="110">
        <v>0</v>
      </c>
      <c r="F61" s="110">
        <v>1682</v>
      </c>
      <c r="G61" s="110">
        <v>318</v>
      </c>
      <c r="H61" s="110">
        <v>136778</v>
      </c>
      <c r="I61" s="13"/>
    </row>
    <row r="62" spans="1:9" s="37" customFormat="1" ht="10.5" customHeight="1">
      <c r="A62" s="10">
        <v>6</v>
      </c>
      <c r="B62" s="118" t="s">
        <v>193</v>
      </c>
      <c r="C62" s="111">
        <v>163166</v>
      </c>
      <c r="D62" s="110">
        <v>0</v>
      </c>
      <c r="E62" s="110">
        <v>158227</v>
      </c>
      <c r="F62" s="110">
        <v>4886</v>
      </c>
      <c r="G62" s="110">
        <v>53</v>
      </c>
      <c r="H62" s="110">
        <v>46918</v>
      </c>
      <c r="I62" s="13"/>
    </row>
    <row r="63" spans="1:9" s="37" customFormat="1" ht="10.5" customHeight="1">
      <c r="A63" s="12"/>
      <c r="B63" s="12"/>
      <c r="C63" s="24"/>
      <c r="D63" s="25"/>
      <c r="E63" s="25"/>
      <c r="F63" s="25"/>
      <c r="G63" s="25"/>
      <c r="H63" s="25"/>
      <c r="I63" s="13"/>
    </row>
    <row r="64" spans="1:9" ht="10.5" customHeight="1">
      <c r="A64" s="117" t="s">
        <v>335</v>
      </c>
      <c r="B64" s="116"/>
      <c r="I64" s="23"/>
    </row>
  </sheetData>
  <mergeCells count="22">
    <mergeCell ref="A46:B46"/>
    <mergeCell ref="A39:B39"/>
    <mergeCell ref="A42:B42"/>
    <mergeCell ref="A43:B43"/>
    <mergeCell ref="A44:B44"/>
    <mergeCell ref="A45:B45"/>
    <mergeCell ref="D39:F39"/>
    <mergeCell ref="D48:G48"/>
    <mergeCell ref="D55:G55"/>
    <mergeCell ref="E14:H14"/>
    <mergeCell ref="A15:B15"/>
    <mergeCell ref="A17:B17"/>
    <mergeCell ref="H39:H40"/>
    <mergeCell ref="A40:B40"/>
    <mergeCell ref="D23:H23"/>
    <mergeCell ref="D30:H30"/>
    <mergeCell ref="A18:B18"/>
    <mergeCell ref="A19:B19"/>
    <mergeCell ref="A20:B20"/>
    <mergeCell ref="A21:B21"/>
    <mergeCell ref="A14:B14"/>
    <mergeCell ref="C14:C15"/>
  </mergeCells>
  <phoneticPr fontId="12"/>
  <pageMargins left="0.6692913385826772" right="0.6692913385826772" top="0.78740157480314965" bottom="0.86614173228346458"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4"/>
  <sheetViews>
    <sheetView zoomScaleNormal="100" workbookViewId="0"/>
  </sheetViews>
  <sheetFormatPr defaultRowHeight="10.5"/>
  <cols>
    <col min="1" max="1" width="2.28515625" style="4" customWidth="1"/>
    <col min="2" max="2" width="17.28515625" style="4" customWidth="1"/>
    <col min="3" max="9" width="12.85546875" style="4" customWidth="1"/>
    <col min="10" max="16384" width="9.140625" style="4"/>
  </cols>
  <sheetData>
    <row r="1" spans="1:9" s="2" customFormat="1" ht="13.5" customHeight="1">
      <c r="A1" s="124" t="s">
        <v>349</v>
      </c>
      <c r="B1" s="124"/>
      <c r="C1" s="124"/>
      <c r="D1" s="124"/>
      <c r="E1" s="124"/>
      <c r="F1" s="124"/>
      <c r="G1" s="124"/>
      <c r="H1" s="124"/>
      <c r="I1" s="124"/>
    </row>
    <row r="2" spans="1:9" ht="10.5" customHeight="1"/>
    <row r="3" spans="1:9" ht="10.5" customHeight="1">
      <c r="A3" s="7" t="s">
        <v>264</v>
      </c>
      <c r="B3" s="50"/>
      <c r="C3" s="50"/>
      <c r="D3" s="50"/>
      <c r="E3" s="50"/>
      <c r="F3" s="50"/>
      <c r="G3" s="50"/>
      <c r="H3" s="50"/>
    </row>
    <row r="4" spans="1:9" ht="10.5" customHeight="1">
      <c r="A4" s="7" t="s">
        <v>348</v>
      </c>
      <c r="B4" s="50"/>
      <c r="C4" s="50"/>
      <c r="D4" s="50"/>
      <c r="E4" s="50"/>
      <c r="F4" s="50"/>
      <c r="G4" s="50"/>
      <c r="H4" s="50"/>
    </row>
    <row r="5" spans="1:9" ht="10.5" customHeight="1">
      <c r="A5" s="7" t="s">
        <v>262</v>
      </c>
      <c r="B5" s="50"/>
      <c r="C5" s="50"/>
      <c r="D5" s="50"/>
      <c r="E5" s="50"/>
      <c r="F5" s="50"/>
      <c r="G5" s="50"/>
      <c r="H5" s="50"/>
      <c r="I5" s="11"/>
    </row>
    <row r="6" spans="1:9" ht="10.5" customHeight="1">
      <c r="A6" s="7" t="s">
        <v>347</v>
      </c>
      <c r="B6" s="50"/>
      <c r="C6" s="50"/>
      <c r="D6" s="50"/>
      <c r="E6" s="50"/>
      <c r="F6" s="50"/>
      <c r="G6" s="50"/>
      <c r="H6" s="50"/>
      <c r="I6" s="11"/>
    </row>
    <row r="7" spans="1:9" ht="10.5" customHeight="1">
      <c r="A7" s="7" t="s">
        <v>346</v>
      </c>
      <c r="B7" s="50"/>
      <c r="C7" s="50"/>
      <c r="D7" s="50"/>
      <c r="E7" s="50"/>
      <c r="F7" s="50"/>
      <c r="G7" s="50"/>
      <c r="H7" s="50"/>
      <c r="I7" s="11"/>
    </row>
    <row r="8" spans="1:9" ht="10.5" customHeight="1">
      <c r="A8" s="7" t="s">
        <v>345</v>
      </c>
      <c r="B8" s="50"/>
      <c r="C8" s="50"/>
      <c r="D8" s="50"/>
      <c r="E8" s="50"/>
      <c r="F8" s="50"/>
      <c r="G8" s="50"/>
      <c r="H8" s="50"/>
      <c r="I8" s="11"/>
    </row>
    <row r="9" spans="1:9" ht="10.5" customHeight="1">
      <c r="A9" s="7" t="s">
        <v>344</v>
      </c>
      <c r="B9" s="50"/>
      <c r="C9" s="50"/>
      <c r="D9" s="50"/>
      <c r="E9" s="50"/>
      <c r="F9" s="50"/>
      <c r="G9" s="50"/>
      <c r="H9" s="50"/>
    </row>
    <row r="10" spans="1:9" ht="10.5" customHeight="1">
      <c r="A10" s="7" t="s">
        <v>343</v>
      </c>
      <c r="B10" s="50"/>
      <c r="C10" s="50"/>
      <c r="D10" s="50"/>
      <c r="E10" s="50"/>
      <c r="F10" s="50"/>
      <c r="G10" s="50"/>
      <c r="H10" s="50"/>
    </row>
    <row r="11" spans="1:9" ht="10.5" customHeight="1">
      <c r="A11" s="7" t="s">
        <v>243</v>
      </c>
      <c r="B11" s="50"/>
      <c r="C11" s="50"/>
      <c r="D11" s="50"/>
      <c r="E11" s="50"/>
      <c r="F11" s="50"/>
      <c r="G11" s="50"/>
      <c r="H11" s="50"/>
    </row>
    <row r="12" spans="1:9" ht="10.5" customHeight="1">
      <c r="A12" s="7"/>
      <c r="B12" s="50"/>
      <c r="C12" s="50"/>
      <c r="D12" s="50"/>
      <c r="E12" s="50"/>
      <c r="F12" s="50"/>
      <c r="G12" s="50"/>
      <c r="H12" s="50"/>
    </row>
    <row r="13" spans="1:9" ht="10.5" customHeight="1">
      <c r="A13" s="7" t="s">
        <v>137</v>
      </c>
      <c r="I13" s="5" t="s">
        <v>0</v>
      </c>
    </row>
    <row r="14" spans="1:9" ht="12" customHeight="1">
      <c r="A14" s="377" t="s">
        <v>136</v>
      </c>
      <c r="B14" s="378"/>
      <c r="C14" s="391" t="s">
        <v>15</v>
      </c>
      <c r="D14" s="61"/>
      <c r="E14" s="379" t="s">
        <v>342</v>
      </c>
      <c r="F14" s="379"/>
      <c r="G14" s="379"/>
      <c r="H14" s="379"/>
      <c r="I14" s="48"/>
    </row>
    <row r="15" spans="1:9" ht="12" customHeight="1">
      <c r="A15" s="385" t="s">
        <v>135</v>
      </c>
      <c r="B15" s="386"/>
      <c r="C15" s="392"/>
      <c r="D15" s="49" t="s">
        <v>224</v>
      </c>
      <c r="E15" s="39" t="s">
        <v>223</v>
      </c>
      <c r="F15" s="39" t="s">
        <v>222</v>
      </c>
      <c r="G15" s="39" t="s">
        <v>221</v>
      </c>
      <c r="H15" s="39" t="s">
        <v>220</v>
      </c>
      <c r="I15" s="48" t="s">
        <v>23</v>
      </c>
    </row>
    <row r="16" spans="1:9" ht="10.5" customHeight="1">
      <c r="A16" s="27"/>
      <c r="B16" s="10"/>
      <c r="C16" s="40"/>
      <c r="D16" s="28"/>
      <c r="E16" s="28"/>
      <c r="F16" s="28"/>
      <c r="G16" s="28"/>
      <c r="H16" s="28"/>
      <c r="I16" s="28"/>
    </row>
    <row r="17" spans="1:9" s="11" customFormat="1" ht="10.5" customHeight="1">
      <c r="A17" s="387" t="s">
        <v>341</v>
      </c>
      <c r="B17" s="387"/>
      <c r="C17" s="19">
        <v>122198967</v>
      </c>
      <c r="D17" s="13">
        <v>99797801</v>
      </c>
      <c r="E17" s="13">
        <v>86761595</v>
      </c>
      <c r="F17" s="13">
        <v>5992239</v>
      </c>
      <c r="G17" s="13">
        <v>4464250</v>
      </c>
      <c r="H17" s="13">
        <v>2148458</v>
      </c>
      <c r="I17" s="13">
        <v>431259</v>
      </c>
    </row>
    <row r="18" spans="1:9" s="11" customFormat="1" ht="10.5" customHeight="1">
      <c r="A18" s="419" t="s">
        <v>340</v>
      </c>
      <c r="B18" s="419"/>
      <c r="C18" s="19">
        <v>118450209</v>
      </c>
      <c r="D18" s="13">
        <v>97113388</v>
      </c>
      <c r="E18" s="13">
        <v>83713897</v>
      </c>
      <c r="F18" s="13">
        <v>6173734</v>
      </c>
      <c r="G18" s="13">
        <v>3663659</v>
      </c>
      <c r="H18" s="13">
        <v>3120497</v>
      </c>
      <c r="I18" s="13">
        <v>441601</v>
      </c>
    </row>
    <row r="19" spans="1:9" s="11" customFormat="1" ht="10.5" customHeight="1">
      <c r="A19" s="421" t="s">
        <v>315</v>
      </c>
      <c r="B19" s="375"/>
      <c r="C19" s="19">
        <v>113759660</v>
      </c>
      <c r="D19" s="13">
        <v>94527276</v>
      </c>
      <c r="E19" s="13">
        <v>80990730</v>
      </c>
      <c r="F19" s="13">
        <v>6302286</v>
      </c>
      <c r="G19" s="13">
        <v>3519338</v>
      </c>
      <c r="H19" s="13">
        <v>3298672</v>
      </c>
      <c r="I19" s="13">
        <v>416250</v>
      </c>
    </row>
    <row r="20" spans="1:9" ht="10.5" customHeight="1">
      <c r="A20" s="421" t="s">
        <v>339</v>
      </c>
      <c r="B20" s="375"/>
      <c r="C20" s="19">
        <v>117378475</v>
      </c>
      <c r="D20" s="13">
        <v>90722759</v>
      </c>
      <c r="E20" s="13">
        <v>79572508</v>
      </c>
      <c r="F20" s="13">
        <v>3732332</v>
      </c>
      <c r="G20" s="13">
        <v>3497549</v>
      </c>
      <c r="H20" s="13">
        <v>3517718</v>
      </c>
      <c r="I20" s="13">
        <v>402652</v>
      </c>
    </row>
    <row r="21" spans="1:9" s="15" customFormat="1" ht="10.5" customHeight="1">
      <c r="A21" s="423" t="s">
        <v>338</v>
      </c>
      <c r="B21" s="384"/>
      <c r="C21" s="20">
        <v>115307240</v>
      </c>
      <c r="D21" s="16">
        <v>89216304</v>
      </c>
      <c r="E21" s="16">
        <v>78161400</v>
      </c>
      <c r="F21" s="16">
        <v>3388460</v>
      </c>
      <c r="G21" s="16">
        <v>3665527</v>
      </c>
      <c r="H21" s="16">
        <v>3599477</v>
      </c>
      <c r="I21" s="16">
        <v>401440</v>
      </c>
    </row>
    <row r="22" spans="1:9" ht="10.5" customHeight="1">
      <c r="A22" s="18"/>
      <c r="B22" s="18"/>
      <c r="C22" s="20"/>
      <c r="D22" s="13"/>
      <c r="E22" s="13"/>
      <c r="F22" s="13"/>
      <c r="G22" s="13"/>
      <c r="H22" s="62"/>
      <c r="I22" s="13"/>
    </row>
    <row r="23" spans="1:9" s="15" customFormat="1" ht="10.5" customHeight="1">
      <c r="A23" s="21"/>
      <c r="B23" s="21"/>
      <c r="C23" s="20"/>
      <c r="D23" s="376" t="s">
        <v>337</v>
      </c>
      <c r="E23" s="376"/>
      <c r="F23" s="376"/>
      <c r="G23" s="376"/>
      <c r="H23" s="376"/>
      <c r="I23" s="16"/>
    </row>
    <row r="24" spans="1:9" ht="10.5" customHeight="1">
      <c r="A24" s="18"/>
      <c r="B24" s="18"/>
      <c r="C24" s="20"/>
      <c r="D24" s="13"/>
      <c r="E24" s="13"/>
      <c r="F24" s="13"/>
      <c r="G24" s="13"/>
      <c r="H24" s="13"/>
      <c r="I24" s="45"/>
    </row>
    <row r="25" spans="1:9" ht="10.5" customHeight="1">
      <c r="A25" s="10">
        <v>1</v>
      </c>
      <c r="B25" s="118" t="s">
        <v>32</v>
      </c>
      <c r="C25" s="111">
        <v>66805621</v>
      </c>
      <c r="D25" s="110">
        <v>64533242</v>
      </c>
      <c r="E25" s="110">
        <v>63927062</v>
      </c>
      <c r="F25" s="110">
        <v>244690</v>
      </c>
      <c r="G25" s="110">
        <v>9816</v>
      </c>
      <c r="H25" s="110">
        <v>351674</v>
      </c>
      <c r="I25" s="110">
        <v>0</v>
      </c>
    </row>
    <row r="26" spans="1:9" ht="10.5" customHeight="1">
      <c r="A26" s="10">
        <v>2</v>
      </c>
      <c r="B26" s="118" t="s">
        <v>34</v>
      </c>
      <c r="C26" s="111">
        <v>43074619</v>
      </c>
      <c r="D26" s="110">
        <v>24678062</v>
      </c>
      <c r="E26" s="110">
        <v>14234338</v>
      </c>
      <c r="F26" s="110">
        <v>3138770</v>
      </c>
      <c r="G26" s="110">
        <v>3655711</v>
      </c>
      <c r="H26" s="110">
        <v>3247803</v>
      </c>
      <c r="I26" s="110">
        <v>401440</v>
      </c>
    </row>
    <row r="27" spans="1:9" ht="10.5" customHeight="1">
      <c r="A27" s="10">
        <v>3</v>
      </c>
      <c r="B27" s="118" t="s">
        <v>35</v>
      </c>
      <c r="C27" s="111">
        <v>5422000</v>
      </c>
      <c r="D27" s="110">
        <v>0</v>
      </c>
      <c r="E27" s="110">
        <v>0</v>
      </c>
      <c r="F27" s="110">
        <v>0</v>
      </c>
      <c r="G27" s="110">
        <v>0</v>
      </c>
      <c r="H27" s="110">
        <v>0</v>
      </c>
      <c r="I27" s="110">
        <v>0</v>
      </c>
    </row>
    <row r="28" spans="1:9" ht="21" customHeight="1">
      <c r="A28" s="10">
        <v>4</v>
      </c>
      <c r="B28" s="38" t="s">
        <v>36</v>
      </c>
      <c r="C28" s="19">
        <v>5000</v>
      </c>
      <c r="D28" s="13">
        <v>5000</v>
      </c>
      <c r="E28" s="110">
        <v>0</v>
      </c>
      <c r="F28" s="13">
        <v>5000</v>
      </c>
      <c r="G28" s="110">
        <v>0</v>
      </c>
      <c r="H28" s="110">
        <v>0</v>
      </c>
      <c r="I28" s="110">
        <v>0</v>
      </c>
    </row>
    <row r="29" spans="1:9" ht="10.5" customHeight="1">
      <c r="A29" s="18"/>
      <c r="B29" s="120"/>
      <c r="C29" s="19"/>
      <c r="D29" s="13"/>
      <c r="E29" s="13"/>
      <c r="F29" s="13"/>
      <c r="G29" s="13"/>
      <c r="H29" s="13"/>
      <c r="I29" s="13"/>
    </row>
    <row r="30" spans="1:9" s="15" customFormat="1" ht="10.5" customHeight="1">
      <c r="A30" s="21"/>
      <c r="B30" s="121"/>
      <c r="C30" s="20"/>
      <c r="D30" s="376" t="s">
        <v>336</v>
      </c>
      <c r="E30" s="376"/>
      <c r="F30" s="376"/>
      <c r="G30" s="376"/>
      <c r="H30" s="376"/>
      <c r="I30" s="16"/>
    </row>
    <row r="31" spans="1:9" ht="10.5" customHeight="1">
      <c r="A31" s="18"/>
      <c r="B31" s="120"/>
      <c r="C31" s="19"/>
      <c r="D31" s="13"/>
      <c r="E31" s="13"/>
      <c r="F31" s="13"/>
      <c r="G31" s="13"/>
      <c r="H31" s="13"/>
      <c r="I31" s="13"/>
    </row>
    <row r="32" spans="1:9" ht="10.5" customHeight="1">
      <c r="A32" s="10">
        <v>1</v>
      </c>
      <c r="B32" s="119" t="s">
        <v>2</v>
      </c>
      <c r="C32" s="111">
        <v>2129829</v>
      </c>
      <c r="D32" s="110">
        <v>1940070</v>
      </c>
      <c r="E32" s="110">
        <v>757067</v>
      </c>
      <c r="F32" s="110">
        <v>34084</v>
      </c>
      <c r="G32" s="110">
        <v>41367</v>
      </c>
      <c r="H32" s="110">
        <v>1101156</v>
      </c>
      <c r="I32" s="110">
        <v>6396</v>
      </c>
    </row>
    <row r="33" spans="1:9" ht="10.5" customHeight="1">
      <c r="A33" s="10">
        <v>2</v>
      </c>
      <c r="B33" s="119" t="s">
        <v>3</v>
      </c>
      <c r="C33" s="111">
        <v>59147675</v>
      </c>
      <c r="D33" s="110">
        <v>46898017</v>
      </c>
      <c r="E33" s="110">
        <v>41725982</v>
      </c>
      <c r="F33" s="110">
        <v>1725648</v>
      </c>
      <c r="G33" s="110">
        <v>2201615</v>
      </c>
      <c r="H33" s="110">
        <v>1121517</v>
      </c>
      <c r="I33" s="110">
        <v>123255</v>
      </c>
    </row>
    <row r="34" spans="1:9" ht="10.5" customHeight="1">
      <c r="A34" s="10">
        <v>3</v>
      </c>
      <c r="B34" s="119" t="s">
        <v>4</v>
      </c>
      <c r="C34" s="111">
        <v>34728706</v>
      </c>
      <c r="D34" s="110">
        <v>25786785</v>
      </c>
      <c r="E34" s="110">
        <v>22460692</v>
      </c>
      <c r="F34" s="110">
        <v>1225545</v>
      </c>
      <c r="G34" s="110">
        <v>1062214</v>
      </c>
      <c r="H34" s="110">
        <v>933522</v>
      </c>
      <c r="I34" s="110">
        <v>104812</v>
      </c>
    </row>
    <row r="35" spans="1:9" ht="10.5" customHeight="1">
      <c r="A35" s="10">
        <v>4</v>
      </c>
      <c r="B35" s="118" t="s">
        <v>37</v>
      </c>
      <c r="C35" s="111">
        <v>11377390</v>
      </c>
      <c r="D35" s="110">
        <v>7015795</v>
      </c>
      <c r="E35" s="110">
        <v>6144236</v>
      </c>
      <c r="F35" s="110">
        <v>356511</v>
      </c>
      <c r="G35" s="110">
        <v>336610</v>
      </c>
      <c r="H35" s="110">
        <v>13903</v>
      </c>
      <c r="I35" s="110">
        <v>164534</v>
      </c>
    </row>
    <row r="36" spans="1:9" ht="10.5" customHeight="1">
      <c r="A36" s="10">
        <v>5</v>
      </c>
      <c r="B36" s="118" t="s">
        <v>38</v>
      </c>
      <c r="C36" s="111">
        <v>864554</v>
      </c>
      <c r="D36" s="110">
        <v>650906</v>
      </c>
      <c r="E36" s="110">
        <v>621606</v>
      </c>
      <c r="F36" s="110">
        <v>9166</v>
      </c>
      <c r="G36" s="110">
        <v>9666</v>
      </c>
      <c r="H36" s="110">
        <v>9766</v>
      </c>
      <c r="I36" s="110">
        <v>702</v>
      </c>
    </row>
    <row r="37" spans="1:9" ht="10.5" customHeight="1">
      <c r="A37" s="10">
        <v>6</v>
      </c>
      <c r="B37" s="118" t="s">
        <v>193</v>
      </c>
      <c r="C37" s="111">
        <v>7059086</v>
      </c>
      <c r="D37" s="110">
        <v>6924731</v>
      </c>
      <c r="E37" s="110">
        <v>6451817</v>
      </c>
      <c r="F37" s="110">
        <v>37506</v>
      </c>
      <c r="G37" s="110">
        <v>14055</v>
      </c>
      <c r="H37" s="110">
        <v>419612</v>
      </c>
      <c r="I37" s="110">
        <v>1741</v>
      </c>
    </row>
    <row r="38" spans="1:9" s="37" customFormat="1" ht="10.5" customHeight="1">
      <c r="A38" s="12"/>
      <c r="B38" s="12"/>
      <c r="C38" s="24"/>
      <c r="D38" s="25"/>
      <c r="E38" s="25"/>
      <c r="F38" s="25"/>
      <c r="G38" s="25"/>
      <c r="H38" s="25"/>
      <c r="I38" s="25"/>
    </row>
    <row r="39" spans="1:9" s="37" customFormat="1" ht="10.5" customHeight="1">
      <c r="A39" s="377" t="s">
        <v>136</v>
      </c>
      <c r="B39" s="378"/>
      <c r="C39" s="123"/>
      <c r="D39" s="379" t="s">
        <v>1</v>
      </c>
      <c r="E39" s="380"/>
      <c r="F39" s="380"/>
      <c r="G39" s="7"/>
      <c r="H39" s="388" t="s">
        <v>17</v>
      </c>
      <c r="I39" s="13"/>
    </row>
    <row r="40" spans="1:9" s="37" customFormat="1" ht="10.5" customHeight="1">
      <c r="A40" s="385" t="s">
        <v>135</v>
      </c>
      <c r="B40" s="386"/>
      <c r="C40" s="39" t="s">
        <v>132</v>
      </c>
      <c r="D40" s="39" t="s">
        <v>131</v>
      </c>
      <c r="E40" s="39" t="s">
        <v>130</v>
      </c>
      <c r="F40" s="39" t="s">
        <v>26</v>
      </c>
      <c r="G40" s="39" t="s">
        <v>27</v>
      </c>
      <c r="H40" s="389"/>
      <c r="I40" s="13"/>
    </row>
    <row r="41" spans="1:9" s="37" customFormat="1" ht="10.5" customHeight="1">
      <c r="A41" s="27"/>
      <c r="B41" s="10"/>
      <c r="C41" s="8"/>
      <c r="D41" s="28"/>
      <c r="E41" s="28"/>
      <c r="F41" s="28"/>
      <c r="G41" s="28"/>
      <c r="H41" s="26"/>
      <c r="I41" s="13"/>
    </row>
    <row r="42" spans="1:9" s="37" customFormat="1" ht="10.5" customHeight="1">
      <c r="A42" s="387" t="s">
        <v>341</v>
      </c>
      <c r="B42" s="387"/>
      <c r="C42" s="19">
        <v>10382663</v>
      </c>
      <c r="D42" s="13">
        <v>902840</v>
      </c>
      <c r="E42" s="13">
        <v>8161107</v>
      </c>
      <c r="F42" s="13">
        <v>1095863</v>
      </c>
      <c r="G42" s="13">
        <v>222853</v>
      </c>
      <c r="H42" s="13">
        <v>12018503</v>
      </c>
      <c r="I42" s="13"/>
    </row>
    <row r="43" spans="1:9" s="37" customFormat="1" ht="10.5" customHeight="1">
      <c r="A43" s="419" t="s">
        <v>340</v>
      </c>
      <c r="B43" s="419"/>
      <c r="C43" s="19">
        <v>9932125</v>
      </c>
      <c r="D43" s="13">
        <v>1005059</v>
      </c>
      <c r="E43" s="13">
        <v>7772991</v>
      </c>
      <c r="F43" s="13">
        <v>988633</v>
      </c>
      <c r="G43" s="13">
        <v>165442</v>
      </c>
      <c r="H43" s="13">
        <v>11404696</v>
      </c>
      <c r="I43" s="13"/>
    </row>
    <row r="44" spans="1:9" s="37" customFormat="1" ht="10.5" customHeight="1">
      <c r="A44" s="421" t="s">
        <v>315</v>
      </c>
      <c r="B44" s="375"/>
      <c r="C44" s="19">
        <v>10608558.25</v>
      </c>
      <c r="D44" s="13">
        <v>994638</v>
      </c>
      <c r="E44" s="13">
        <v>8168159.25</v>
      </c>
      <c r="F44" s="13">
        <v>1280014</v>
      </c>
      <c r="G44" s="13">
        <v>165747</v>
      </c>
      <c r="H44" s="13">
        <v>8623826</v>
      </c>
      <c r="I44" s="13"/>
    </row>
    <row r="45" spans="1:9" s="37" customFormat="1" ht="10.5" customHeight="1">
      <c r="A45" s="421" t="s">
        <v>339</v>
      </c>
      <c r="B45" s="375"/>
      <c r="C45" s="19">
        <v>11295637</v>
      </c>
      <c r="D45" s="13">
        <v>192147</v>
      </c>
      <c r="E45" s="13">
        <v>9924211</v>
      </c>
      <c r="F45" s="13">
        <v>947583</v>
      </c>
      <c r="G45" s="13">
        <v>231696</v>
      </c>
      <c r="H45" s="13">
        <v>15360079</v>
      </c>
      <c r="I45" s="13"/>
    </row>
    <row r="46" spans="1:9" s="37" customFormat="1" ht="10.5" customHeight="1">
      <c r="A46" s="423" t="s">
        <v>338</v>
      </c>
      <c r="B46" s="384"/>
      <c r="C46" s="20">
        <v>10410608</v>
      </c>
      <c r="D46" s="16">
        <v>392643</v>
      </c>
      <c r="E46" s="16">
        <v>9267938</v>
      </c>
      <c r="F46" s="16">
        <v>506585</v>
      </c>
      <c r="G46" s="16">
        <v>243443</v>
      </c>
      <c r="H46" s="16">
        <v>15680328</v>
      </c>
      <c r="I46" s="13"/>
    </row>
    <row r="47" spans="1:9" s="37" customFormat="1" ht="10.5" customHeight="1">
      <c r="A47" s="18"/>
      <c r="B47" s="18"/>
      <c r="C47" s="19"/>
      <c r="D47" s="13"/>
      <c r="E47" s="13"/>
      <c r="F47" s="13"/>
      <c r="G47" s="13"/>
      <c r="H47" s="13"/>
      <c r="I47" s="13"/>
    </row>
    <row r="48" spans="1:9" s="37" customFormat="1" ht="10.5" customHeight="1">
      <c r="A48" s="21"/>
      <c r="B48" s="21"/>
      <c r="C48" s="20"/>
      <c r="D48" s="376" t="s">
        <v>337</v>
      </c>
      <c r="E48" s="376"/>
      <c r="F48" s="376"/>
      <c r="G48" s="376"/>
      <c r="H48" s="115"/>
      <c r="I48" s="13"/>
    </row>
    <row r="49" spans="1:9" s="37" customFormat="1" ht="10.5" customHeight="1">
      <c r="A49" s="18"/>
      <c r="B49" s="18"/>
      <c r="C49" s="122"/>
      <c r="D49" s="45"/>
      <c r="E49" s="45"/>
      <c r="F49" s="45"/>
      <c r="G49" s="45"/>
      <c r="H49" s="45"/>
      <c r="I49" s="13"/>
    </row>
    <row r="50" spans="1:9" s="37" customFormat="1" ht="10.5" customHeight="1">
      <c r="A50" s="10">
        <v>1</v>
      </c>
      <c r="B50" s="118" t="s">
        <v>32</v>
      </c>
      <c r="C50" s="111">
        <v>2272379</v>
      </c>
      <c r="D50" s="110">
        <v>0</v>
      </c>
      <c r="E50" s="110">
        <v>2256958</v>
      </c>
      <c r="F50" s="110">
        <v>15421</v>
      </c>
      <c r="G50" s="110">
        <v>0</v>
      </c>
      <c r="H50" s="110">
        <v>0</v>
      </c>
      <c r="I50" s="13"/>
    </row>
    <row r="51" spans="1:9" s="37" customFormat="1" ht="10.5" customHeight="1">
      <c r="A51" s="10">
        <v>2</v>
      </c>
      <c r="B51" s="118" t="s">
        <v>34</v>
      </c>
      <c r="C51" s="111">
        <v>2716229</v>
      </c>
      <c r="D51" s="110">
        <v>2643</v>
      </c>
      <c r="E51" s="110">
        <v>2022980</v>
      </c>
      <c r="F51" s="110">
        <v>447164</v>
      </c>
      <c r="G51" s="110">
        <v>243443</v>
      </c>
      <c r="H51" s="110">
        <v>15680328</v>
      </c>
      <c r="I51" s="13"/>
    </row>
    <row r="52" spans="1:9" s="37" customFormat="1" ht="10.5" customHeight="1">
      <c r="A52" s="10">
        <v>3</v>
      </c>
      <c r="B52" s="118" t="s">
        <v>35</v>
      </c>
      <c r="C52" s="111">
        <v>5422000</v>
      </c>
      <c r="D52" s="110">
        <v>390000</v>
      </c>
      <c r="E52" s="110">
        <v>4988000</v>
      </c>
      <c r="F52" s="110">
        <v>44000</v>
      </c>
      <c r="G52" s="110">
        <v>0</v>
      </c>
      <c r="H52" s="110">
        <v>0</v>
      </c>
      <c r="I52" s="13"/>
    </row>
    <row r="53" spans="1:9" s="37" customFormat="1" ht="21" customHeight="1">
      <c r="A53" s="10">
        <v>4</v>
      </c>
      <c r="B53" s="38" t="s">
        <v>36</v>
      </c>
      <c r="C53" s="111">
        <v>0</v>
      </c>
      <c r="D53" s="110">
        <v>0</v>
      </c>
      <c r="E53" s="110">
        <v>0</v>
      </c>
      <c r="F53" s="110">
        <v>0</v>
      </c>
      <c r="G53" s="110">
        <v>0</v>
      </c>
      <c r="H53" s="110">
        <v>0</v>
      </c>
      <c r="I53" s="13"/>
    </row>
    <row r="54" spans="1:9" s="37" customFormat="1" ht="10.5" customHeight="1">
      <c r="A54" s="18"/>
      <c r="B54" s="120"/>
      <c r="C54" s="19"/>
      <c r="D54" s="13"/>
      <c r="E54" s="13"/>
      <c r="F54" s="13"/>
      <c r="G54" s="13"/>
      <c r="H54" s="13"/>
      <c r="I54" s="13"/>
    </row>
    <row r="55" spans="1:9" s="37" customFormat="1" ht="10.5" customHeight="1">
      <c r="A55" s="21"/>
      <c r="B55" s="121"/>
      <c r="C55" s="20"/>
      <c r="D55" s="376" t="s">
        <v>336</v>
      </c>
      <c r="E55" s="376"/>
      <c r="F55" s="376"/>
      <c r="G55" s="376"/>
      <c r="H55" s="115"/>
      <c r="I55" s="13"/>
    </row>
    <row r="56" spans="1:9" s="37" customFormat="1" ht="10.5" customHeight="1">
      <c r="A56" s="18"/>
      <c r="B56" s="120"/>
      <c r="C56" s="19"/>
      <c r="D56" s="13"/>
      <c r="E56" s="13"/>
      <c r="F56" s="13"/>
      <c r="G56" s="13"/>
      <c r="H56" s="13"/>
      <c r="I56" s="13"/>
    </row>
    <row r="57" spans="1:9" s="37" customFormat="1" ht="10.5" customHeight="1">
      <c r="A57" s="10">
        <v>1</v>
      </c>
      <c r="B57" s="119" t="s">
        <v>2</v>
      </c>
      <c r="C57" s="111">
        <v>84432</v>
      </c>
      <c r="D57" s="110">
        <v>0</v>
      </c>
      <c r="E57" s="110">
        <v>70813</v>
      </c>
      <c r="F57" s="110">
        <v>7146</v>
      </c>
      <c r="G57" s="110">
        <v>6473</v>
      </c>
      <c r="H57" s="110">
        <v>105326</v>
      </c>
      <c r="I57" s="13"/>
    </row>
    <row r="58" spans="1:9" s="37" customFormat="1" ht="10.5" customHeight="1">
      <c r="A58" s="10">
        <v>2</v>
      </c>
      <c r="B58" s="119" t="s">
        <v>3</v>
      </c>
      <c r="C58" s="111">
        <v>5443258</v>
      </c>
      <c r="D58" s="110">
        <v>227817</v>
      </c>
      <c r="E58" s="110">
        <v>4822227</v>
      </c>
      <c r="F58" s="110">
        <v>251203</v>
      </c>
      <c r="G58" s="110">
        <v>142011</v>
      </c>
      <c r="H58" s="110">
        <v>6806400</v>
      </c>
      <c r="I58" s="13"/>
    </row>
    <row r="59" spans="1:9" s="37" customFormat="1" ht="10.5" customHeight="1">
      <c r="A59" s="10">
        <v>3</v>
      </c>
      <c r="B59" s="119" t="s">
        <v>4</v>
      </c>
      <c r="C59" s="111">
        <v>4231432</v>
      </c>
      <c r="D59" s="110">
        <v>164826</v>
      </c>
      <c r="E59" s="110">
        <v>3845588</v>
      </c>
      <c r="F59" s="110">
        <v>136220</v>
      </c>
      <c r="G59" s="110">
        <v>84798</v>
      </c>
      <c r="H59" s="110">
        <v>4710489</v>
      </c>
      <c r="I59" s="13"/>
    </row>
    <row r="60" spans="1:9" s="37" customFormat="1" ht="10.5" customHeight="1">
      <c r="A60" s="10">
        <v>4</v>
      </c>
      <c r="B60" s="118" t="s">
        <v>37</v>
      </c>
      <c r="C60" s="111">
        <v>549054</v>
      </c>
      <c r="D60" s="110">
        <v>0</v>
      </c>
      <c r="E60" s="110">
        <v>478091</v>
      </c>
      <c r="F60" s="110">
        <v>61336</v>
      </c>
      <c r="G60" s="110">
        <v>9627</v>
      </c>
      <c r="H60" s="110">
        <v>3812542</v>
      </c>
      <c r="I60" s="13"/>
    </row>
    <row r="61" spans="1:9" s="37" customFormat="1" ht="10.5" customHeight="1">
      <c r="A61" s="10">
        <v>5</v>
      </c>
      <c r="B61" s="118" t="s">
        <v>38</v>
      </c>
      <c r="C61" s="111">
        <v>2128</v>
      </c>
      <c r="D61" s="110">
        <v>0</v>
      </c>
      <c r="E61" s="110"/>
      <c r="F61" s="110">
        <v>1669</v>
      </c>
      <c r="G61" s="110">
        <v>459</v>
      </c>
      <c r="H61" s="110">
        <v>211520</v>
      </c>
      <c r="I61" s="13"/>
    </row>
    <row r="62" spans="1:9" s="37" customFormat="1" ht="10.5" customHeight="1">
      <c r="A62" s="10">
        <v>6</v>
      </c>
      <c r="B62" s="118" t="s">
        <v>193</v>
      </c>
      <c r="C62" s="111">
        <v>100304</v>
      </c>
      <c r="D62" s="110">
        <v>0</v>
      </c>
      <c r="E62" s="110">
        <v>51218</v>
      </c>
      <c r="F62" s="110">
        <v>49011</v>
      </c>
      <c r="G62" s="110">
        <v>75</v>
      </c>
      <c r="H62" s="110">
        <v>34051</v>
      </c>
      <c r="I62" s="13"/>
    </row>
    <row r="63" spans="1:9" s="37" customFormat="1" ht="10.5" customHeight="1">
      <c r="A63" s="12"/>
      <c r="B63" s="12"/>
      <c r="C63" s="24"/>
      <c r="D63" s="25"/>
      <c r="E63" s="25"/>
      <c r="F63" s="25"/>
      <c r="G63" s="25"/>
      <c r="H63" s="25"/>
      <c r="I63" s="13"/>
    </row>
    <row r="64" spans="1:9" ht="10.5" customHeight="1">
      <c r="A64" s="117" t="s">
        <v>335</v>
      </c>
      <c r="B64" s="116"/>
      <c r="I64" s="23"/>
    </row>
  </sheetData>
  <mergeCells count="22">
    <mergeCell ref="D55:G55"/>
    <mergeCell ref="H39:H40"/>
    <mergeCell ref="A39:B39"/>
    <mergeCell ref="A40:B40"/>
    <mergeCell ref="A42:B42"/>
    <mergeCell ref="A43:B43"/>
    <mergeCell ref="A46:B46"/>
    <mergeCell ref="D48:G48"/>
    <mergeCell ref="A44:B44"/>
    <mergeCell ref="A45:B45"/>
    <mergeCell ref="D39:F39"/>
    <mergeCell ref="D30:H30"/>
    <mergeCell ref="A19:B19"/>
    <mergeCell ref="A20:B20"/>
    <mergeCell ref="A17:B17"/>
    <mergeCell ref="A18:B18"/>
    <mergeCell ref="A21:B21"/>
    <mergeCell ref="A14:B14"/>
    <mergeCell ref="C14:C15"/>
    <mergeCell ref="E14:H14"/>
    <mergeCell ref="A15:B15"/>
    <mergeCell ref="D23:H23"/>
  </mergeCells>
  <phoneticPr fontId="12"/>
  <pageMargins left="0.6692913385826772" right="0.6692913385826772" top="0.78740157480314965" bottom="0.86614173228346458"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P36"/>
  <sheetViews>
    <sheetView zoomScaleNormal="100" workbookViewId="0"/>
  </sheetViews>
  <sheetFormatPr defaultRowHeight="10.5"/>
  <cols>
    <col min="1" max="1" width="2.28515625" style="4" customWidth="1"/>
    <col min="2" max="2" width="16.140625" style="4" customWidth="1"/>
    <col min="3" max="8" width="14.140625" style="4" customWidth="1"/>
    <col min="9" max="14" width="13.42578125" style="4" customWidth="1"/>
    <col min="15" max="15" width="12.85546875" style="4" customWidth="1"/>
    <col min="16" max="16" width="10" style="4" customWidth="1"/>
    <col min="17" max="16384" width="9.140625" style="4"/>
  </cols>
  <sheetData>
    <row r="2" spans="1:16" s="2" customFormat="1" ht="13.5" customHeight="1">
      <c r="A2" s="1" t="s">
        <v>334</v>
      </c>
      <c r="B2" s="1"/>
      <c r="I2" s="51"/>
    </row>
    <row r="3" spans="1:16" ht="10.5" customHeight="1"/>
    <row r="4" spans="1:16" ht="10.5" customHeight="1">
      <c r="A4" s="7" t="s">
        <v>247</v>
      </c>
      <c r="B4" s="50"/>
      <c r="C4" s="50"/>
      <c r="D4" s="50"/>
      <c r="E4" s="50"/>
      <c r="F4" s="50"/>
      <c r="G4" s="50"/>
      <c r="H4" s="50"/>
    </row>
    <row r="5" spans="1:16" ht="10.5" customHeight="1">
      <c r="A5" s="7" t="s">
        <v>333</v>
      </c>
      <c r="B5" s="50"/>
      <c r="C5" s="50"/>
      <c r="D5" s="50"/>
      <c r="E5" s="50"/>
      <c r="F5" s="50"/>
      <c r="G5" s="50"/>
      <c r="H5" s="50"/>
    </row>
    <row r="6" spans="1:16" ht="10.5" customHeight="1">
      <c r="A6" s="7" t="s">
        <v>332</v>
      </c>
      <c r="B6" s="50"/>
      <c r="C6" s="50"/>
      <c r="D6" s="50"/>
      <c r="E6" s="50"/>
      <c r="F6" s="50"/>
      <c r="G6" s="50"/>
      <c r="H6" s="50"/>
    </row>
    <row r="7" spans="1:16" ht="10.5" customHeight="1">
      <c r="A7" s="7" t="s">
        <v>331</v>
      </c>
      <c r="B7" s="50"/>
      <c r="C7" s="50"/>
      <c r="D7" s="50"/>
      <c r="E7" s="50"/>
      <c r="F7" s="50"/>
      <c r="G7" s="50"/>
      <c r="H7" s="50"/>
    </row>
    <row r="8" spans="1:16" ht="10.5" customHeight="1">
      <c r="A8" s="7" t="s">
        <v>330</v>
      </c>
      <c r="B8" s="50"/>
      <c r="C8" s="50"/>
      <c r="D8" s="50"/>
      <c r="E8" s="50"/>
      <c r="F8" s="50"/>
      <c r="G8" s="50"/>
      <c r="H8" s="50"/>
    </row>
    <row r="9" spans="1:16" ht="10.5" customHeight="1">
      <c r="A9" s="7"/>
      <c r="B9" s="50"/>
      <c r="C9" s="50"/>
      <c r="D9" s="50"/>
      <c r="E9" s="50"/>
      <c r="F9" s="50"/>
      <c r="G9" s="50"/>
      <c r="H9" s="50"/>
    </row>
    <row r="10" spans="1:16" ht="10.5" customHeight="1">
      <c r="A10" s="7" t="s">
        <v>329</v>
      </c>
      <c r="I10" s="5" t="s">
        <v>0</v>
      </c>
      <c r="J10" s="6"/>
      <c r="K10" s="6"/>
      <c r="L10" s="6"/>
      <c r="M10" s="6"/>
      <c r="N10" s="6"/>
      <c r="O10" s="6"/>
      <c r="P10" s="6"/>
    </row>
    <row r="11" spans="1:16" ht="12" customHeight="1">
      <c r="A11" s="377" t="s">
        <v>136</v>
      </c>
      <c r="B11" s="378"/>
      <c r="C11" s="391" t="s">
        <v>328</v>
      </c>
      <c r="D11" s="61"/>
      <c r="E11" s="424" t="s">
        <v>327</v>
      </c>
      <c r="F11" s="424"/>
      <c r="G11" s="424"/>
      <c r="H11" s="424"/>
      <c r="I11" s="49"/>
      <c r="J11" s="3"/>
      <c r="K11" s="379" t="s">
        <v>1</v>
      </c>
      <c r="L11" s="380"/>
      <c r="M11" s="380"/>
      <c r="N11" s="7"/>
      <c r="O11" s="388" t="s">
        <v>326</v>
      </c>
      <c r="P11" s="8" t="s">
        <v>136</v>
      </c>
    </row>
    <row r="12" spans="1:16" ht="12" customHeight="1">
      <c r="A12" s="385" t="s">
        <v>319</v>
      </c>
      <c r="B12" s="386"/>
      <c r="C12" s="392"/>
      <c r="D12" s="49" t="s">
        <v>224</v>
      </c>
      <c r="E12" s="39" t="s">
        <v>223</v>
      </c>
      <c r="F12" s="39" t="s">
        <v>222</v>
      </c>
      <c r="G12" s="39" t="s">
        <v>221</v>
      </c>
      <c r="H12" s="39" t="s">
        <v>220</v>
      </c>
      <c r="I12" s="48" t="s">
        <v>325</v>
      </c>
      <c r="J12" s="39" t="s">
        <v>324</v>
      </c>
      <c r="K12" s="39" t="s">
        <v>323</v>
      </c>
      <c r="L12" s="39" t="s">
        <v>322</v>
      </c>
      <c r="M12" s="39" t="s">
        <v>321</v>
      </c>
      <c r="N12" s="39" t="s">
        <v>320</v>
      </c>
      <c r="O12" s="389"/>
      <c r="P12" s="47" t="s">
        <v>319</v>
      </c>
    </row>
    <row r="13" spans="1:16" ht="10.5" customHeight="1">
      <c r="A13" s="27"/>
      <c r="B13" s="10"/>
      <c r="C13" s="40"/>
      <c r="D13" s="28"/>
      <c r="E13" s="28"/>
      <c r="F13" s="28"/>
      <c r="G13" s="28"/>
      <c r="H13" s="28"/>
      <c r="I13" s="28"/>
      <c r="J13" s="28"/>
      <c r="K13" s="28"/>
      <c r="L13" s="28"/>
      <c r="M13" s="28"/>
      <c r="N13" s="28"/>
      <c r="O13" s="26"/>
      <c r="P13" s="40"/>
    </row>
    <row r="14" spans="1:16" s="11" customFormat="1" ht="10.5" customHeight="1">
      <c r="A14" s="387" t="s">
        <v>318</v>
      </c>
      <c r="B14" s="425"/>
      <c r="C14" s="19">
        <v>123477314</v>
      </c>
      <c r="D14" s="13">
        <v>97232631</v>
      </c>
      <c r="E14" s="13">
        <v>84787817</v>
      </c>
      <c r="F14" s="13">
        <v>6106344</v>
      </c>
      <c r="G14" s="13">
        <v>3730861</v>
      </c>
      <c r="H14" s="13">
        <v>2167433</v>
      </c>
      <c r="I14" s="13">
        <v>440176</v>
      </c>
      <c r="J14" s="13">
        <v>14343565</v>
      </c>
      <c r="K14" s="13">
        <v>390763</v>
      </c>
      <c r="L14" s="13">
        <v>11628605</v>
      </c>
      <c r="M14" s="13">
        <v>2158213</v>
      </c>
      <c r="N14" s="13">
        <v>165984</v>
      </c>
      <c r="O14" s="13">
        <v>11901118</v>
      </c>
      <c r="P14" s="114" t="s">
        <v>317</v>
      </c>
    </row>
    <row r="15" spans="1:16" s="11" customFormat="1" ht="10.5" customHeight="1">
      <c r="A15" s="419" t="s">
        <v>252</v>
      </c>
      <c r="B15" s="420"/>
      <c r="C15" s="19">
        <v>122198967</v>
      </c>
      <c r="D15" s="13">
        <v>99797801</v>
      </c>
      <c r="E15" s="13">
        <v>86761595</v>
      </c>
      <c r="F15" s="13">
        <v>5992239</v>
      </c>
      <c r="G15" s="13">
        <v>4464250</v>
      </c>
      <c r="H15" s="13">
        <v>2148458</v>
      </c>
      <c r="I15" s="13">
        <v>431259</v>
      </c>
      <c r="J15" s="13">
        <v>10382663</v>
      </c>
      <c r="K15" s="13">
        <v>902840</v>
      </c>
      <c r="L15" s="13">
        <v>8161107</v>
      </c>
      <c r="M15" s="13">
        <v>1095863</v>
      </c>
      <c r="N15" s="13">
        <v>222853</v>
      </c>
      <c r="O15" s="13">
        <v>12018503</v>
      </c>
      <c r="P15" s="59" t="s">
        <v>251</v>
      </c>
    </row>
    <row r="16" spans="1:16" s="11" customFormat="1" ht="10.5" customHeight="1">
      <c r="A16" s="421" t="s">
        <v>316</v>
      </c>
      <c r="B16" s="375"/>
      <c r="C16" s="19">
        <v>118450209</v>
      </c>
      <c r="D16" s="13">
        <v>97113388</v>
      </c>
      <c r="E16" s="13">
        <v>83713897</v>
      </c>
      <c r="F16" s="13">
        <v>6173734</v>
      </c>
      <c r="G16" s="13">
        <v>3663659</v>
      </c>
      <c r="H16" s="13">
        <v>3120497</v>
      </c>
      <c r="I16" s="13">
        <v>441601</v>
      </c>
      <c r="J16" s="13">
        <v>9932125</v>
      </c>
      <c r="K16" s="13">
        <v>1005059</v>
      </c>
      <c r="L16" s="13">
        <v>7772991</v>
      </c>
      <c r="M16" s="13">
        <v>988633</v>
      </c>
      <c r="N16" s="13">
        <v>165442</v>
      </c>
      <c r="O16" s="14">
        <v>11404696</v>
      </c>
      <c r="P16" s="113" t="s">
        <v>279</v>
      </c>
    </row>
    <row r="17" spans="1:16" ht="10.5" customHeight="1">
      <c r="A17" s="421" t="s">
        <v>315</v>
      </c>
      <c r="B17" s="375"/>
      <c r="C17" s="19">
        <v>113759660</v>
      </c>
      <c r="D17" s="13">
        <v>94527276</v>
      </c>
      <c r="E17" s="13">
        <v>80990730</v>
      </c>
      <c r="F17" s="13">
        <v>6302286</v>
      </c>
      <c r="G17" s="13">
        <v>3519338</v>
      </c>
      <c r="H17" s="13">
        <v>3298672</v>
      </c>
      <c r="I17" s="13">
        <v>416250</v>
      </c>
      <c r="J17" s="13">
        <v>10608558.25</v>
      </c>
      <c r="K17" s="13">
        <v>994638</v>
      </c>
      <c r="L17" s="13">
        <v>8168159.25</v>
      </c>
      <c r="M17" s="13">
        <v>1280014</v>
      </c>
      <c r="N17" s="13">
        <v>165747</v>
      </c>
      <c r="O17" s="14">
        <v>8623826</v>
      </c>
      <c r="P17" s="113" t="s">
        <v>314</v>
      </c>
    </row>
    <row r="18" spans="1:16" s="15" customFormat="1" ht="10.5" customHeight="1">
      <c r="A18" s="423" t="s">
        <v>313</v>
      </c>
      <c r="B18" s="384"/>
      <c r="C18" s="20">
        <v>117378475</v>
      </c>
      <c r="D18" s="16">
        <v>90722759</v>
      </c>
      <c r="E18" s="16">
        <v>79572508</v>
      </c>
      <c r="F18" s="16">
        <v>3732332</v>
      </c>
      <c r="G18" s="16">
        <v>3497549</v>
      </c>
      <c r="H18" s="16">
        <v>3517718</v>
      </c>
      <c r="I18" s="16">
        <v>402652</v>
      </c>
      <c r="J18" s="16">
        <v>11295637</v>
      </c>
      <c r="K18" s="16">
        <v>192147</v>
      </c>
      <c r="L18" s="16">
        <v>9924211</v>
      </c>
      <c r="M18" s="16">
        <v>947583</v>
      </c>
      <c r="N18" s="16">
        <v>231696</v>
      </c>
      <c r="O18" s="17">
        <v>15360079</v>
      </c>
      <c r="P18" s="63" t="s">
        <v>312</v>
      </c>
    </row>
    <row r="19" spans="1:16" ht="10.5" customHeight="1">
      <c r="A19" s="18"/>
      <c r="B19" s="18"/>
      <c r="C19" s="20"/>
      <c r="D19" s="13"/>
      <c r="E19" s="13"/>
      <c r="F19" s="13"/>
      <c r="G19" s="13"/>
      <c r="H19" s="62"/>
      <c r="I19" s="13"/>
      <c r="J19" s="13"/>
      <c r="K19" s="13"/>
      <c r="L19" s="13"/>
      <c r="M19" s="13"/>
      <c r="N19" s="13"/>
      <c r="O19" s="14"/>
      <c r="P19" s="26"/>
    </row>
    <row r="20" spans="1:16" s="15" customFormat="1" ht="10.5" customHeight="1">
      <c r="A20" s="21"/>
      <c r="B20" s="21"/>
      <c r="C20" s="20"/>
      <c r="D20" s="16" t="s">
        <v>117</v>
      </c>
      <c r="E20" s="16" t="s">
        <v>311</v>
      </c>
      <c r="F20" s="16" t="s">
        <v>117</v>
      </c>
      <c r="G20" s="115" t="s">
        <v>310</v>
      </c>
      <c r="H20" s="46" t="s">
        <v>309</v>
      </c>
      <c r="I20" s="16" t="s">
        <v>308</v>
      </c>
      <c r="J20" s="16" t="s">
        <v>117</v>
      </c>
      <c r="K20" s="16" t="s">
        <v>116</v>
      </c>
      <c r="L20" s="16"/>
      <c r="M20" s="16"/>
      <c r="N20" s="16"/>
      <c r="O20" s="17"/>
      <c r="P20" s="34"/>
    </row>
    <row r="21" spans="1:16" ht="10.5" customHeight="1">
      <c r="A21" s="18"/>
      <c r="B21" s="18"/>
      <c r="C21" s="20"/>
      <c r="D21" s="13"/>
      <c r="E21" s="13"/>
      <c r="F21" s="13"/>
      <c r="G21" s="13"/>
      <c r="H21" s="13"/>
      <c r="I21" s="45"/>
      <c r="J21" s="45"/>
      <c r="K21" s="45"/>
      <c r="L21" s="45"/>
      <c r="M21" s="45"/>
      <c r="N21" s="45"/>
      <c r="O21" s="112"/>
      <c r="P21" s="26"/>
    </row>
    <row r="22" spans="1:16" ht="10.5" customHeight="1">
      <c r="A22" s="10">
        <v>1</v>
      </c>
      <c r="B22" s="27" t="s">
        <v>307</v>
      </c>
      <c r="C22" s="111">
        <v>68674771</v>
      </c>
      <c r="D22" s="110">
        <v>65584104</v>
      </c>
      <c r="E22" s="110">
        <v>64683607</v>
      </c>
      <c r="F22" s="110">
        <v>550714</v>
      </c>
      <c r="G22" s="110">
        <v>26458</v>
      </c>
      <c r="H22" s="110">
        <v>322675</v>
      </c>
      <c r="I22" s="13">
        <v>650</v>
      </c>
      <c r="J22" s="110">
        <v>3090667</v>
      </c>
      <c r="K22" s="110">
        <v>0</v>
      </c>
      <c r="L22" s="110">
        <v>3076355</v>
      </c>
      <c r="M22" s="110">
        <v>14312</v>
      </c>
      <c r="N22" s="110">
        <v>0</v>
      </c>
      <c r="O22" s="109">
        <v>0</v>
      </c>
      <c r="P22" s="10">
        <v>1</v>
      </c>
    </row>
    <row r="23" spans="1:16" ht="10.5" customHeight="1">
      <c r="A23" s="10">
        <v>2</v>
      </c>
      <c r="B23" s="27" t="s">
        <v>306</v>
      </c>
      <c r="C23" s="111">
        <v>42594198</v>
      </c>
      <c r="D23" s="110">
        <v>25133655</v>
      </c>
      <c r="E23" s="110">
        <v>14888901</v>
      </c>
      <c r="F23" s="110">
        <v>3176618</v>
      </c>
      <c r="G23" s="110">
        <v>3471091</v>
      </c>
      <c r="H23" s="110">
        <v>3195043</v>
      </c>
      <c r="I23" s="110">
        <v>402002</v>
      </c>
      <c r="J23" s="110">
        <v>2100464</v>
      </c>
      <c r="K23" s="110">
        <v>14147</v>
      </c>
      <c r="L23" s="110">
        <v>1194496</v>
      </c>
      <c r="M23" s="110">
        <v>891821</v>
      </c>
      <c r="N23" s="110">
        <v>0</v>
      </c>
      <c r="O23" s="109">
        <v>15360079</v>
      </c>
      <c r="P23" s="10">
        <v>2</v>
      </c>
    </row>
    <row r="24" spans="1:16" ht="10.5" customHeight="1">
      <c r="A24" s="10">
        <v>3</v>
      </c>
      <c r="B24" s="27" t="s">
        <v>305</v>
      </c>
      <c r="C24" s="111">
        <v>6104506</v>
      </c>
      <c r="D24" s="110">
        <v>0</v>
      </c>
      <c r="E24" s="110">
        <v>0</v>
      </c>
      <c r="F24" s="110">
        <v>0</v>
      </c>
      <c r="G24" s="110">
        <v>0</v>
      </c>
      <c r="H24" s="110">
        <v>0</v>
      </c>
      <c r="I24" s="110">
        <v>0</v>
      </c>
      <c r="J24" s="110">
        <v>6104506</v>
      </c>
      <c r="K24" s="110">
        <v>178000</v>
      </c>
      <c r="L24" s="110">
        <v>5653360</v>
      </c>
      <c r="M24" s="110">
        <v>41450</v>
      </c>
      <c r="N24" s="110">
        <v>231696</v>
      </c>
      <c r="O24" s="109">
        <v>0</v>
      </c>
      <c r="P24" s="10">
        <v>3</v>
      </c>
    </row>
    <row r="25" spans="1:16" ht="21" customHeight="1">
      <c r="A25" s="10">
        <v>4</v>
      </c>
      <c r="B25" s="27" t="s">
        <v>304</v>
      </c>
      <c r="C25" s="19">
        <v>5000</v>
      </c>
      <c r="D25" s="13">
        <v>5000</v>
      </c>
      <c r="E25" s="110">
        <v>0</v>
      </c>
      <c r="F25" s="13">
        <v>5000</v>
      </c>
      <c r="G25" s="110">
        <v>0</v>
      </c>
      <c r="H25" s="110">
        <v>0</v>
      </c>
      <c r="I25" s="110">
        <v>0</v>
      </c>
      <c r="J25" s="110">
        <v>0</v>
      </c>
      <c r="K25" s="110">
        <v>0</v>
      </c>
      <c r="L25" s="110">
        <v>0</v>
      </c>
      <c r="M25" s="110">
        <v>0</v>
      </c>
      <c r="N25" s="110">
        <v>0</v>
      </c>
      <c r="O25" s="109">
        <v>0</v>
      </c>
      <c r="P25" s="29">
        <v>4</v>
      </c>
    </row>
    <row r="26" spans="1:16" ht="10.5" customHeight="1">
      <c r="A26" s="18"/>
      <c r="B26" s="18"/>
      <c r="C26" s="19"/>
      <c r="D26" s="13"/>
      <c r="E26" s="13"/>
      <c r="F26" s="13"/>
      <c r="G26" s="13"/>
      <c r="H26" s="13"/>
      <c r="I26" s="13"/>
      <c r="J26" s="13"/>
      <c r="K26" s="13"/>
      <c r="L26" s="13"/>
      <c r="M26" s="13"/>
      <c r="N26" s="13"/>
      <c r="O26" s="14"/>
      <c r="P26" s="18"/>
    </row>
    <row r="27" spans="1:16" s="15" customFormat="1" ht="10.5" customHeight="1">
      <c r="A27" s="21"/>
      <c r="B27" s="21"/>
      <c r="C27" s="20" t="s">
        <v>117</v>
      </c>
      <c r="D27" s="16" t="s">
        <v>117</v>
      </c>
      <c r="E27" s="16" t="s">
        <v>303</v>
      </c>
      <c r="F27" s="16" t="s">
        <v>117</v>
      </c>
      <c r="G27" s="16" t="s">
        <v>119</v>
      </c>
      <c r="H27" s="16"/>
      <c r="I27" s="16" t="s">
        <v>118</v>
      </c>
      <c r="J27" s="16" t="s">
        <v>117</v>
      </c>
      <c r="K27" s="16" t="s">
        <v>116</v>
      </c>
      <c r="L27" s="16"/>
      <c r="M27" s="16"/>
      <c r="N27" s="16"/>
      <c r="O27" s="17"/>
      <c r="P27" s="21"/>
    </row>
    <row r="28" spans="1:16" ht="10.5" customHeight="1">
      <c r="A28" s="18"/>
      <c r="B28" s="18"/>
      <c r="C28" s="19"/>
      <c r="D28" s="13"/>
      <c r="E28" s="13"/>
      <c r="F28" s="13"/>
      <c r="G28" s="13"/>
      <c r="H28" s="13"/>
      <c r="I28" s="13"/>
      <c r="J28" s="13"/>
      <c r="K28" s="13"/>
      <c r="L28" s="13"/>
      <c r="M28" s="13"/>
      <c r="N28" s="13"/>
      <c r="O28" s="14"/>
      <c r="P28" s="18"/>
    </row>
    <row r="29" spans="1:16" ht="10.5" customHeight="1">
      <c r="A29" s="10">
        <v>1</v>
      </c>
      <c r="B29" s="11" t="s">
        <v>2</v>
      </c>
      <c r="C29" s="111">
        <v>2033435</v>
      </c>
      <c r="D29" s="110">
        <v>1914882</v>
      </c>
      <c r="E29" s="110">
        <v>747545</v>
      </c>
      <c r="F29" s="110">
        <v>32958</v>
      </c>
      <c r="G29" s="110">
        <v>43454</v>
      </c>
      <c r="H29" s="110">
        <v>1084561</v>
      </c>
      <c r="I29" s="110">
        <v>6364</v>
      </c>
      <c r="J29" s="110">
        <v>13217</v>
      </c>
      <c r="K29" s="110">
        <v>0</v>
      </c>
      <c r="L29" s="110">
        <v>0</v>
      </c>
      <c r="M29" s="110">
        <v>8102</v>
      </c>
      <c r="N29" s="110">
        <v>5115</v>
      </c>
      <c r="O29" s="109">
        <v>105336</v>
      </c>
      <c r="P29" s="10">
        <v>1</v>
      </c>
    </row>
    <row r="30" spans="1:16" ht="10.5" customHeight="1">
      <c r="A30" s="10">
        <v>2</v>
      </c>
      <c r="B30" s="11" t="s">
        <v>3</v>
      </c>
      <c r="C30" s="111">
        <v>61616187</v>
      </c>
      <c r="D30" s="110">
        <v>47966769</v>
      </c>
      <c r="E30" s="110">
        <v>42686909</v>
      </c>
      <c r="F30" s="110">
        <v>1951767</v>
      </c>
      <c r="G30" s="110">
        <v>2081355</v>
      </c>
      <c r="H30" s="110">
        <v>1120826</v>
      </c>
      <c r="I30" s="110">
        <v>125912</v>
      </c>
      <c r="J30" s="110">
        <v>7112344</v>
      </c>
      <c r="K30" s="110">
        <v>63647</v>
      </c>
      <c r="L30" s="110">
        <v>6297478</v>
      </c>
      <c r="M30" s="110">
        <v>619071</v>
      </c>
      <c r="N30" s="110">
        <v>132148</v>
      </c>
      <c r="O30" s="109">
        <v>6537074</v>
      </c>
      <c r="P30" s="10">
        <v>2</v>
      </c>
    </row>
    <row r="31" spans="1:16" ht="10.5" customHeight="1">
      <c r="A31" s="10">
        <v>3</v>
      </c>
      <c r="B31" s="11" t="s">
        <v>4</v>
      </c>
      <c r="C31" s="111">
        <v>34500974</v>
      </c>
      <c r="D31" s="110">
        <v>25960216</v>
      </c>
      <c r="E31" s="110">
        <v>22623657</v>
      </c>
      <c r="F31" s="110">
        <v>1312464</v>
      </c>
      <c r="G31" s="110">
        <v>1027437</v>
      </c>
      <c r="H31" s="110">
        <v>893621</v>
      </c>
      <c r="I31" s="110">
        <v>103037</v>
      </c>
      <c r="J31" s="110">
        <v>3905159</v>
      </c>
      <c r="K31" s="110">
        <v>128500</v>
      </c>
      <c r="L31" s="110">
        <v>3481632</v>
      </c>
      <c r="M31" s="110">
        <v>210278</v>
      </c>
      <c r="N31" s="110">
        <v>84749</v>
      </c>
      <c r="O31" s="109">
        <v>4635599</v>
      </c>
      <c r="P31" s="10">
        <v>3</v>
      </c>
    </row>
    <row r="32" spans="1:16" ht="10.5" customHeight="1">
      <c r="A32" s="10">
        <v>4</v>
      </c>
      <c r="B32" s="27" t="s">
        <v>302</v>
      </c>
      <c r="C32" s="111">
        <v>11312769</v>
      </c>
      <c r="D32" s="110">
        <v>7350360</v>
      </c>
      <c r="E32" s="110">
        <v>6471274</v>
      </c>
      <c r="F32" s="110">
        <v>379221</v>
      </c>
      <c r="G32" s="110">
        <v>321136</v>
      </c>
      <c r="H32" s="110">
        <v>13796</v>
      </c>
      <c r="I32" s="110">
        <v>164933</v>
      </c>
      <c r="J32" s="110">
        <v>149690</v>
      </c>
      <c r="K32" s="110">
        <v>0</v>
      </c>
      <c r="L32" s="110">
        <v>101938</v>
      </c>
      <c r="M32" s="110">
        <v>38602</v>
      </c>
      <c r="N32" s="110">
        <v>9150</v>
      </c>
      <c r="O32" s="109">
        <v>3812719</v>
      </c>
      <c r="P32" s="10">
        <v>4</v>
      </c>
    </row>
    <row r="33" spans="1:16" ht="10.5" customHeight="1">
      <c r="A33" s="10">
        <v>5</v>
      </c>
      <c r="B33" s="27" t="s">
        <v>301</v>
      </c>
      <c r="C33" s="111">
        <v>1220951</v>
      </c>
      <c r="D33" s="110">
        <v>995913</v>
      </c>
      <c r="E33" s="110">
        <v>966243</v>
      </c>
      <c r="F33" s="110">
        <v>9877</v>
      </c>
      <c r="G33" s="110">
        <v>11112</v>
      </c>
      <c r="H33" s="110">
        <v>7950</v>
      </c>
      <c r="I33" s="110">
        <v>731</v>
      </c>
      <c r="J33" s="110">
        <v>1940</v>
      </c>
      <c r="K33" s="110">
        <v>0</v>
      </c>
      <c r="L33" s="110">
        <v>0</v>
      </c>
      <c r="M33" s="110">
        <v>1478</v>
      </c>
      <c r="N33" s="110">
        <v>462</v>
      </c>
      <c r="O33" s="109">
        <v>223098</v>
      </c>
      <c r="P33" s="10">
        <v>5</v>
      </c>
    </row>
    <row r="34" spans="1:16" ht="10.5" customHeight="1">
      <c r="A34" s="10">
        <v>6</v>
      </c>
      <c r="B34" s="27" t="s">
        <v>193</v>
      </c>
      <c r="C34" s="111">
        <v>6694159</v>
      </c>
      <c r="D34" s="110">
        <v>6534619</v>
      </c>
      <c r="E34" s="110">
        <v>6076880</v>
      </c>
      <c r="F34" s="110">
        <v>46045</v>
      </c>
      <c r="G34" s="110">
        <v>13055</v>
      </c>
      <c r="H34" s="110">
        <v>396964</v>
      </c>
      <c r="I34" s="110">
        <v>1675</v>
      </c>
      <c r="J34" s="110">
        <v>113287</v>
      </c>
      <c r="K34" s="110">
        <v>0</v>
      </c>
      <c r="L34" s="110">
        <v>43163</v>
      </c>
      <c r="M34" s="110">
        <v>70052</v>
      </c>
      <c r="N34" s="110">
        <v>72</v>
      </c>
      <c r="O34" s="109">
        <v>46253</v>
      </c>
      <c r="P34" s="10">
        <v>6</v>
      </c>
    </row>
    <row r="35" spans="1:16" s="37" customFormat="1" ht="10.5" customHeight="1">
      <c r="A35" s="12"/>
      <c r="B35" s="12"/>
      <c r="C35" s="24"/>
      <c r="D35" s="25"/>
      <c r="E35" s="25"/>
      <c r="F35" s="25"/>
      <c r="G35" s="25"/>
      <c r="H35" s="25"/>
      <c r="I35" s="25"/>
      <c r="J35" s="25"/>
      <c r="K35" s="25"/>
      <c r="L35" s="25"/>
      <c r="M35" s="25"/>
      <c r="N35" s="25"/>
      <c r="O35" s="25"/>
      <c r="P35" s="52"/>
    </row>
    <row r="36" spans="1:16" ht="10.5" customHeight="1">
      <c r="A36" s="7" t="s">
        <v>300</v>
      </c>
      <c r="B36" s="3"/>
      <c r="I36" s="23"/>
      <c r="J36" s="23"/>
      <c r="K36" s="23"/>
      <c r="L36" s="23"/>
      <c r="M36" s="23"/>
      <c r="N36" s="23"/>
      <c r="O36" s="23"/>
    </row>
  </sheetData>
  <mergeCells count="11">
    <mergeCell ref="E11:H11"/>
    <mergeCell ref="O11:O12"/>
    <mergeCell ref="K11:M11"/>
    <mergeCell ref="A18:B18"/>
    <mergeCell ref="A11:B11"/>
    <mergeCell ref="A16:B16"/>
    <mergeCell ref="A17:B17"/>
    <mergeCell ref="C11:C12"/>
    <mergeCell ref="A15:B15"/>
    <mergeCell ref="A12:B12"/>
    <mergeCell ref="A14:B14"/>
  </mergeCells>
  <phoneticPr fontId="12"/>
  <pageMargins left="0.6692913385826772" right="0.6692913385826772" top="0.78740157480314965" bottom="0.86614173228346458"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P36"/>
  <sheetViews>
    <sheetView zoomScaleNormal="100" workbookViewId="0"/>
  </sheetViews>
  <sheetFormatPr defaultRowHeight="10.5"/>
  <cols>
    <col min="1" max="1" width="2.28515625" style="4" customWidth="1"/>
    <col min="2" max="2" width="16.140625" style="4" customWidth="1"/>
    <col min="3" max="8" width="14.140625" style="4" customWidth="1"/>
    <col min="9" max="14" width="13.42578125" style="4" customWidth="1"/>
    <col min="15" max="15" width="12.85546875" style="4" customWidth="1"/>
    <col min="16" max="16" width="10" style="4" customWidth="1"/>
    <col min="17" max="16384" width="9.140625" style="4"/>
  </cols>
  <sheetData>
    <row r="2" spans="1:16" s="2" customFormat="1" ht="13.5" customHeight="1">
      <c r="A2" s="51" t="s">
        <v>299</v>
      </c>
      <c r="B2" s="1"/>
      <c r="H2" s="64"/>
      <c r="I2" s="51"/>
    </row>
    <row r="3" spans="1:16" ht="10.5" customHeight="1"/>
    <row r="4" spans="1:16" ht="10.5" customHeight="1">
      <c r="A4" s="7" t="s">
        <v>247</v>
      </c>
      <c r="B4" s="50"/>
      <c r="C4" s="50"/>
      <c r="D4" s="50"/>
      <c r="E4" s="50"/>
      <c r="F4" s="50"/>
      <c r="G4" s="50"/>
      <c r="H4" s="50"/>
    </row>
    <row r="5" spans="1:16" ht="10.5" customHeight="1">
      <c r="A5" s="7" t="s">
        <v>298</v>
      </c>
      <c r="B5" s="50"/>
      <c r="C5" s="50"/>
      <c r="D5" s="50"/>
      <c r="E5" s="50"/>
      <c r="F5" s="50"/>
      <c r="G5" s="50"/>
      <c r="H5" s="50"/>
    </row>
    <row r="6" spans="1:16" ht="10.5" customHeight="1">
      <c r="A6" s="7" t="s">
        <v>297</v>
      </c>
      <c r="B6" s="50"/>
      <c r="C6" s="50"/>
      <c r="D6" s="50"/>
      <c r="E6" s="50"/>
      <c r="F6" s="50"/>
      <c r="G6" s="50"/>
      <c r="H6" s="50"/>
    </row>
    <row r="7" spans="1:16" ht="10.5" customHeight="1">
      <c r="A7" s="7" t="s">
        <v>296</v>
      </c>
      <c r="B7" s="50"/>
      <c r="C7" s="50"/>
      <c r="D7" s="50"/>
      <c r="E7" s="50"/>
      <c r="F7" s="50"/>
      <c r="G7" s="50"/>
      <c r="H7" s="50"/>
    </row>
    <row r="8" spans="1:16" ht="10.5" customHeight="1">
      <c r="A8" s="7" t="s">
        <v>295</v>
      </c>
      <c r="B8" s="50"/>
      <c r="C8" s="50"/>
      <c r="D8" s="50"/>
      <c r="E8" s="50"/>
      <c r="F8" s="50"/>
      <c r="G8" s="50"/>
      <c r="H8" s="50"/>
    </row>
    <row r="9" spans="1:16" ht="10.5" customHeight="1">
      <c r="A9" s="7"/>
      <c r="B9" s="50"/>
      <c r="C9" s="50"/>
      <c r="D9" s="50"/>
      <c r="E9" s="50"/>
      <c r="F9" s="50"/>
      <c r="G9" s="50"/>
      <c r="H9" s="50"/>
    </row>
    <row r="10" spans="1:16" ht="10.5" customHeight="1">
      <c r="A10" s="7" t="s">
        <v>294</v>
      </c>
      <c r="I10" s="5" t="s">
        <v>0</v>
      </c>
      <c r="J10" s="6"/>
      <c r="K10" s="6"/>
      <c r="L10" s="6"/>
      <c r="M10" s="6"/>
      <c r="N10" s="6"/>
      <c r="O10" s="6"/>
      <c r="P10" s="6"/>
    </row>
    <row r="11" spans="1:16" ht="12" customHeight="1">
      <c r="A11" s="377" t="s">
        <v>136</v>
      </c>
      <c r="B11" s="378"/>
      <c r="C11" s="391" t="s">
        <v>293</v>
      </c>
      <c r="D11" s="61"/>
      <c r="E11" s="424" t="s">
        <v>292</v>
      </c>
      <c r="F11" s="424"/>
      <c r="G11" s="424"/>
      <c r="H11" s="424"/>
      <c r="I11" s="49" t="s">
        <v>291</v>
      </c>
      <c r="J11" s="3"/>
      <c r="K11" s="379" t="s">
        <v>1</v>
      </c>
      <c r="L11" s="380"/>
      <c r="M11" s="380"/>
      <c r="N11" s="7"/>
      <c r="O11" s="388" t="s">
        <v>290</v>
      </c>
      <c r="P11" s="8" t="s">
        <v>136</v>
      </c>
    </row>
    <row r="12" spans="1:16" ht="12" customHeight="1">
      <c r="A12" s="385" t="s">
        <v>283</v>
      </c>
      <c r="B12" s="386"/>
      <c r="C12" s="392"/>
      <c r="D12" s="49" t="s">
        <v>224</v>
      </c>
      <c r="E12" s="39" t="s">
        <v>223</v>
      </c>
      <c r="F12" s="39" t="s">
        <v>222</v>
      </c>
      <c r="G12" s="39" t="s">
        <v>221</v>
      </c>
      <c r="H12" s="39" t="s">
        <v>220</v>
      </c>
      <c r="I12" s="48" t="s">
        <v>289</v>
      </c>
      <c r="J12" s="39" t="s">
        <v>288</v>
      </c>
      <c r="K12" s="39" t="s">
        <v>287</v>
      </c>
      <c r="L12" s="39" t="s">
        <v>286</v>
      </c>
      <c r="M12" s="39" t="s">
        <v>285</v>
      </c>
      <c r="N12" s="39" t="s">
        <v>284</v>
      </c>
      <c r="O12" s="389"/>
      <c r="P12" s="47" t="s">
        <v>283</v>
      </c>
    </row>
    <row r="13" spans="1:16" ht="10.5" customHeight="1">
      <c r="A13" s="27"/>
      <c r="B13" s="10"/>
      <c r="C13" s="40"/>
      <c r="D13" s="28"/>
      <c r="E13" s="28"/>
      <c r="F13" s="28"/>
      <c r="G13" s="28"/>
      <c r="H13" s="28"/>
      <c r="I13" s="28"/>
      <c r="J13" s="28"/>
      <c r="K13" s="28"/>
      <c r="L13" s="28"/>
      <c r="M13" s="28"/>
      <c r="N13" s="28"/>
      <c r="O13" s="26"/>
      <c r="P13" s="40"/>
    </row>
    <row r="14" spans="1:16" ht="10.5" customHeight="1">
      <c r="A14" s="387" t="s">
        <v>282</v>
      </c>
      <c r="B14" s="425"/>
      <c r="C14" s="19">
        <v>121771135</v>
      </c>
      <c r="D14" s="13">
        <v>95545521</v>
      </c>
      <c r="E14" s="13">
        <v>83118973</v>
      </c>
      <c r="F14" s="13">
        <v>6145585</v>
      </c>
      <c r="G14" s="13">
        <v>3713554</v>
      </c>
      <c r="H14" s="13">
        <v>2133651</v>
      </c>
      <c r="I14" s="13">
        <v>433758</v>
      </c>
      <c r="J14" s="13">
        <v>13114205</v>
      </c>
      <c r="K14" s="13">
        <v>4054909</v>
      </c>
      <c r="L14" s="13">
        <v>7509998</v>
      </c>
      <c r="M14" s="13">
        <v>1383960</v>
      </c>
      <c r="N14" s="13">
        <v>165338</v>
      </c>
      <c r="O14" s="13">
        <v>13111409</v>
      </c>
      <c r="P14" s="114" t="s">
        <v>281</v>
      </c>
    </row>
    <row r="15" spans="1:16" s="11" customFormat="1" ht="10.5" customHeight="1">
      <c r="A15" s="419" t="s">
        <v>253</v>
      </c>
      <c r="B15" s="420"/>
      <c r="C15" s="19">
        <v>123477314</v>
      </c>
      <c r="D15" s="13">
        <v>97232631</v>
      </c>
      <c r="E15" s="13">
        <v>84787817</v>
      </c>
      <c r="F15" s="13">
        <v>6106344</v>
      </c>
      <c r="G15" s="13">
        <v>3730861</v>
      </c>
      <c r="H15" s="13">
        <v>2167433</v>
      </c>
      <c r="I15" s="13">
        <v>440176</v>
      </c>
      <c r="J15" s="13">
        <v>14343565</v>
      </c>
      <c r="K15" s="13">
        <v>390763</v>
      </c>
      <c r="L15" s="13">
        <v>11628605</v>
      </c>
      <c r="M15" s="13">
        <v>2158213</v>
      </c>
      <c r="N15" s="13">
        <v>165984</v>
      </c>
      <c r="O15" s="13">
        <v>11901118</v>
      </c>
      <c r="P15" s="59" t="s">
        <v>238</v>
      </c>
    </row>
    <row r="16" spans="1:16" s="11" customFormat="1" ht="10.5" customHeight="1">
      <c r="A16" s="419" t="s">
        <v>252</v>
      </c>
      <c r="B16" s="420"/>
      <c r="C16" s="19">
        <v>122198967</v>
      </c>
      <c r="D16" s="13">
        <v>99797801</v>
      </c>
      <c r="E16" s="13">
        <v>86761595</v>
      </c>
      <c r="F16" s="13">
        <v>5992239</v>
      </c>
      <c r="G16" s="13">
        <v>4464250</v>
      </c>
      <c r="H16" s="13">
        <v>2148458</v>
      </c>
      <c r="I16" s="13">
        <v>431259</v>
      </c>
      <c r="J16" s="13">
        <v>10382663</v>
      </c>
      <c r="K16" s="13">
        <v>902840</v>
      </c>
      <c r="L16" s="13">
        <v>8161107</v>
      </c>
      <c r="M16" s="13">
        <v>1095863</v>
      </c>
      <c r="N16" s="13">
        <v>222853</v>
      </c>
      <c r="O16" s="13">
        <v>12018503</v>
      </c>
      <c r="P16" s="59" t="s">
        <v>251</v>
      </c>
    </row>
    <row r="17" spans="1:16" s="11" customFormat="1" ht="10.5" customHeight="1">
      <c r="A17" s="421" t="s">
        <v>280</v>
      </c>
      <c r="B17" s="375"/>
      <c r="C17" s="19">
        <v>118450209</v>
      </c>
      <c r="D17" s="13">
        <v>97113388</v>
      </c>
      <c r="E17" s="13">
        <v>83713897</v>
      </c>
      <c r="F17" s="13">
        <v>6173734</v>
      </c>
      <c r="G17" s="13">
        <v>3663659</v>
      </c>
      <c r="H17" s="13">
        <v>3120497</v>
      </c>
      <c r="I17" s="13">
        <v>441601</v>
      </c>
      <c r="J17" s="13">
        <v>9932125</v>
      </c>
      <c r="K17" s="13">
        <v>1005059</v>
      </c>
      <c r="L17" s="13">
        <v>7772991</v>
      </c>
      <c r="M17" s="13">
        <v>988633</v>
      </c>
      <c r="N17" s="13">
        <v>165442</v>
      </c>
      <c r="O17" s="14">
        <v>11404696</v>
      </c>
      <c r="P17" s="113" t="s">
        <v>279</v>
      </c>
    </row>
    <row r="18" spans="1:16" s="15" customFormat="1" ht="10.5" customHeight="1">
      <c r="A18" s="423" t="s">
        <v>278</v>
      </c>
      <c r="B18" s="384"/>
      <c r="C18" s="20">
        <v>113759660</v>
      </c>
      <c r="D18" s="16">
        <v>94527276</v>
      </c>
      <c r="E18" s="16">
        <v>80990730</v>
      </c>
      <c r="F18" s="16">
        <v>6302286</v>
      </c>
      <c r="G18" s="16">
        <v>3519338</v>
      </c>
      <c r="H18" s="16">
        <v>3298672</v>
      </c>
      <c r="I18" s="16">
        <v>416250</v>
      </c>
      <c r="J18" s="16">
        <v>10608558.25</v>
      </c>
      <c r="K18" s="16">
        <v>994638</v>
      </c>
      <c r="L18" s="16">
        <v>8168159.25</v>
      </c>
      <c r="M18" s="16">
        <v>1280014</v>
      </c>
      <c r="N18" s="16">
        <v>165747</v>
      </c>
      <c r="O18" s="17">
        <v>8623826</v>
      </c>
      <c r="P18" s="63" t="s">
        <v>277</v>
      </c>
    </row>
    <row r="19" spans="1:16" ht="10.5" customHeight="1">
      <c r="A19" s="18"/>
      <c r="B19" s="18"/>
      <c r="C19" s="20"/>
      <c r="D19" s="13"/>
      <c r="E19" s="13"/>
      <c r="F19" s="13"/>
      <c r="G19" s="13"/>
      <c r="H19" s="62"/>
      <c r="I19" s="13"/>
      <c r="J19" s="13"/>
      <c r="K19" s="13"/>
      <c r="L19" s="13"/>
      <c r="M19" s="13"/>
      <c r="N19" s="13"/>
      <c r="O19" s="14"/>
      <c r="P19" s="26"/>
    </row>
    <row r="20" spans="1:16" s="15" customFormat="1" ht="10.5" customHeight="1">
      <c r="A20" s="21"/>
      <c r="B20" s="21"/>
      <c r="C20" s="20"/>
      <c r="D20" s="16" t="s">
        <v>117</v>
      </c>
      <c r="E20" s="16" t="s">
        <v>276</v>
      </c>
      <c r="F20" s="16" t="s">
        <v>117</v>
      </c>
      <c r="G20" s="46" t="s">
        <v>275</v>
      </c>
      <c r="H20" s="16" t="s">
        <v>122</v>
      </c>
      <c r="I20" s="16" t="s">
        <v>274</v>
      </c>
      <c r="J20" s="16" t="s">
        <v>117</v>
      </c>
      <c r="K20" s="16" t="s">
        <v>116</v>
      </c>
      <c r="L20" s="16"/>
      <c r="M20" s="16"/>
      <c r="N20" s="16"/>
      <c r="O20" s="17"/>
      <c r="P20" s="34"/>
    </row>
    <row r="21" spans="1:16" ht="10.5" customHeight="1">
      <c r="A21" s="18"/>
      <c r="B21" s="18"/>
      <c r="C21" s="20"/>
      <c r="D21" s="13"/>
      <c r="E21" s="13"/>
      <c r="F21" s="13"/>
      <c r="G21" s="13"/>
      <c r="H21" s="13"/>
      <c r="I21" s="45"/>
      <c r="J21" s="45"/>
      <c r="K21" s="45"/>
      <c r="L21" s="45"/>
      <c r="M21" s="45"/>
      <c r="N21" s="45"/>
      <c r="O21" s="112"/>
      <c r="P21" s="26"/>
    </row>
    <row r="22" spans="1:16" ht="10.5" customHeight="1">
      <c r="A22" s="10">
        <v>1</v>
      </c>
      <c r="B22" s="27" t="s">
        <v>273</v>
      </c>
      <c r="C22" s="111">
        <v>69309536</v>
      </c>
      <c r="D22" s="110">
        <v>66813256</v>
      </c>
      <c r="E22" s="110">
        <v>66157794</v>
      </c>
      <c r="F22" s="110">
        <v>323841</v>
      </c>
      <c r="G22" s="110">
        <v>14125</v>
      </c>
      <c r="H22" s="110">
        <v>317496</v>
      </c>
      <c r="I22" s="13" t="s">
        <v>44</v>
      </c>
      <c r="J22" s="110">
        <v>2496280</v>
      </c>
      <c r="K22" s="110">
        <v>0</v>
      </c>
      <c r="L22" s="110">
        <v>2198050</v>
      </c>
      <c r="M22" s="110">
        <v>298230</v>
      </c>
      <c r="N22" s="110">
        <v>0</v>
      </c>
      <c r="O22" s="109">
        <v>0</v>
      </c>
      <c r="P22" s="10">
        <v>1</v>
      </c>
    </row>
    <row r="23" spans="1:16" ht="10.5" customHeight="1">
      <c r="A23" s="10">
        <v>2</v>
      </c>
      <c r="B23" s="27" t="s">
        <v>272</v>
      </c>
      <c r="C23" s="111">
        <v>40681345</v>
      </c>
      <c r="D23" s="110">
        <v>27714020</v>
      </c>
      <c r="E23" s="110">
        <v>14832936</v>
      </c>
      <c r="F23" s="110">
        <v>5978445</v>
      </c>
      <c r="G23" s="110">
        <v>3505213</v>
      </c>
      <c r="H23" s="110">
        <v>2981176</v>
      </c>
      <c r="I23" s="110">
        <v>416250</v>
      </c>
      <c r="J23" s="110">
        <v>4343499.25</v>
      </c>
      <c r="K23" s="110">
        <v>971638</v>
      </c>
      <c r="L23" s="110">
        <v>2224330.25</v>
      </c>
      <c r="M23" s="110">
        <v>981784</v>
      </c>
      <c r="N23" s="110">
        <v>165747</v>
      </c>
      <c r="O23" s="109">
        <v>8623826</v>
      </c>
      <c r="P23" s="10">
        <v>2</v>
      </c>
    </row>
    <row r="24" spans="1:16" ht="10.5" customHeight="1">
      <c r="A24" s="10">
        <v>3</v>
      </c>
      <c r="B24" s="27" t="s">
        <v>271</v>
      </c>
      <c r="C24" s="111">
        <v>3768779</v>
      </c>
      <c r="D24" s="13" t="s">
        <v>44</v>
      </c>
      <c r="E24" s="13" t="s">
        <v>44</v>
      </c>
      <c r="F24" s="13" t="s">
        <v>44</v>
      </c>
      <c r="G24" s="13" t="s">
        <v>44</v>
      </c>
      <c r="H24" s="13" t="s">
        <v>44</v>
      </c>
      <c r="I24" s="13" t="s">
        <v>44</v>
      </c>
      <c r="J24" s="110">
        <v>3768779</v>
      </c>
      <c r="K24" s="110">
        <v>23000</v>
      </c>
      <c r="L24" s="110">
        <v>3745779</v>
      </c>
      <c r="M24" s="110">
        <v>0</v>
      </c>
      <c r="N24" s="110">
        <v>0</v>
      </c>
      <c r="O24" s="109">
        <v>0</v>
      </c>
      <c r="P24" s="10">
        <v>3</v>
      </c>
    </row>
    <row r="25" spans="1:16" ht="21" customHeight="1">
      <c r="A25" s="10">
        <v>4</v>
      </c>
      <c r="B25" s="27" t="s">
        <v>270</v>
      </c>
      <c r="C25" s="19" t="s">
        <v>44</v>
      </c>
      <c r="D25" s="13" t="s">
        <v>44</v>
      </c>
      <c r="E25" s="13" t="s">
        <v>44</v>
      </c>
      <c r="F25" s="13" t="s">
        <v>44</v>
      </c>
      <c r="G25" s="13" t="s">
        <v>44</v>
      </c>
      <c r="H25" s="13" t="s">
        <v>44</v>
      </c>
      <c r="I25" s="13" t="s">
        <v>44</v>
      </c>
      <c r="J25" s="13" t="s">
        <v>44</v>
      </c>
      <c r="K25" s="13" t="s">
        <v>44</v>
      </c>
      <c r="L25" s="13" t="s">
        <v>44</v>
      </c>
      <c r="M25" s="13" t="s">
        <v>44</v>
      </c>
      <c r="N25" s="13" t="s">
        <v>44</v>
      </c>
      <c r="O25" s="14" t="s">
        <v>44</v>
      </c>
      <c r="P25" s="29">
        <v>4</v>
      </c>
    </row>
    <row r="26" spans="1:16" ht="10.5" customHeight="1">
      <c r="A26" s="18"/>
      <c r="B26" s="18"/>
      <c r="C26" s="19"/>
      <c r="D26" s="13"/>
      <c r="E26" s="13"/>
      <c r="F26" s="13"/>
      <c r="G26" s="13"/>
      <c r="H26" s="13"/>
      <c r="I26" s="13"/>
      <c r="J26" s="13"/>
      <c r="K26" s="13"/>
      <c r="L26" s="13"/>
      <c r="M26" s="13"/>
      <c r="N26" s="13"/>
      <c r="O26" s="14"/>
      <c r="P26" s="18"/>
    </row>
    <row r="27" spans="1:16" s="15" customFormat="1" ht="10.5" customHeight="1">
      <c r="A27" s="21"/>
      <c r="B27" s="21"/>
      <c r="C27" s="20" t="s">
        <v>117</v>
      </c>
      <c r="D27" s="16" t="s">
        <v>117</v>
      </c>
      <c r="E27" s="16" t="s">
        <v>269</v>
      </c>
      <c r="F27" s="16" t="s">
        <v>117</v>
      </c>
      <c r="G27" s="16" t="s">
        <v>119</v>
      </c>
      <c r="H27" s="16"/>
      <c r="I27" s="16" t="s">
        <v>118</v>
      </c>
      <c r="J27" s="16" t="s">
        <v>117</v>
      </c>
      <c r="K27" s="16" t="s">
        <v>116</v>
      </c>
      <c r="L27" s="16"/>
      <c r="M27" s="16"/>
      <c r="N27" s="16"/>
      <c r="O27" s="17"/>
      <c r="P27" s="21"/>
    </row>
    <row r="28" spans="1:16" ht="10.5" customHeight="1">
      <c r="A28" s="18"/>
      <c r="B28" s="18"/>
      <c r="C28" s="19"/>
      <c r="D28" s="13"/>
      <c r="E28" s="13"/>
      <c r="F28" s="13"/>
      <c r="G28" s="13"/>
      <c r="H28" s="13"/>
      <c r="I28" s="13"/>
      <c r="J28" s="13"/>
      <c r="K28" s="13"/>
      <c r="L28" s="13"/>
      <c r="M28" s="13"/>
      <c r="N28" s="13"/>
      <c r="O28" s="14"/>
      <c r="P28" s="18"/>
    </row>
    <row r="29" spans="1:16" ht="10.5" customHeight="1">
      <c r="A29" s="10">
        <v>1</v>
      </c>
      <c r="B29" s="11" t="s">
        <v>2</v>
      </c>
      <c r="C29" s="111">
        <v>2222565</v>
      </c>
      <c r="D29" s="110">
        <v>2175213</v>
      </c>
      <c r="E29" s="110">
        <v>972282</v>
      </c>
      <c r="F29" s="110">
        <v>55393</v>
      </c>
      <c r="G29" s="110">
        <v>141919</v>
      </c>
      <c r="H29" s="110">
        <v>998880</v>
      </c>
      <c r="I29" s="110">
        <v>6739</v>
      </c>
      <c r="J29" s="110">
        <v>8871</v>
      </c>
      <c r="K29" s="110">
        <v>0</v>
      </c>
      <c r="L29" s="110">
        <v>0</v>
      </c>
      <c r="M29" s="110">
        <v>6672</v>
      </c>
      <c r="N29" s="110">
        <v>2199</v>
      </c>
      <c r="O29" s="109">
        <v>38481</v>
      </c>
      <c r="P29" s="10">
        <v>1</v>
      </c>
    </row>
    <row r="30" spans="1:16" ht="10.5" customHeight="1">
      <c r="A30" s="10">
        <v>2</v>
      </c>
      <c r="B30" s="11" t="s">
        <v>3</v>
      </c>
      <c r="C30" s="111">
        <v>60001909</v>
      </c>
      <c r="D30" s="110">
        <v>49394233</v>
      </c>
      <c r="E30" s="110">
        <v>43579164</v>
      </c>
      <c r="F30" s="110">
        <v>2646167</v>
      </c>
      <c r="G30" s="110">
        <v>1985576</v>
      </c>
      <c r="H30" s="110">
        <v>1054269</v>
      </c>
      <c r="I30" s="110">
        <v>129057</v>
      </c>
      <c r="J30" s="110">
        <v>6647913</v>
      </c>
      <c r="K30" s="110">
        <v>548373</v>
      </c>
      <c r="L30" s="110">
        <v>5237094</v>
      </c>
      <c r="M30" s="110">
        <v>769855</v>
      </c>
      <c r="N30" s="110">
        <v>92591</v>
      </c>
      <c r="O30" s="109">
        <v>3959763</v>
      </c>
      <c r="P30" s="10">
        <v>2</v>
      </c>
    </row>
    <row r="31" spans="1:16" ht="10.5" customHeight="1">
      <c r="A31" s="10">
        <v>3</v>
      </c>
      <c r="B31" s="11" t="s">
        <v>4</v>
      </c>
      <c r="C31" s="111">
        <v>32505932</v>
      </c>
      <c r="D31" s="110">
        <v>26483135</v>
      </c>
      <c r="E31" s="110">
        <v>22254748</v>
      </c>
      <c r="F31" s="110">
        <v>2208908</v>
      </c>
      <c r="G31" s="110">
        <v>997896</v>
      </c>
      <c r="H31" s="110">
        <v>906652</v>
      </c>
      <c r="I31" s="110">
        <v>114932</v>
      </c>
      <c r="J31" s="110">
        <v>2635644</v>
      </c>
      <c r="K31" s="110">
        <v>241050</v>
      </c>
      <c r="L31" s="110">
        <v>2063884</v>
      </c>
      <c r="M31" s="110">
        <v>270964</v>
      </c>
      <c r="N31" s="110">
        <v>59746</v>
      </c>
      <c r="O31" s="109">
        <v>3387153</v>
      </c>
      <c r="P31" s="10">
        <v>3</v>
      </c>
    </row>
    <row r="32" spans="1:16" ht="10.5" customHeight="1">
      <c r="A32" s="10">
        <v>4</v>
      </c>
      <c r="B32" s="27" t="s">
        <v>268</v>
      </c>
      <c r="C32" s="111">
        <v>10112071</v>
      </c>
      <c r="D32" s="110">
        <v>7974869</v>
      </c>
      <c r="E32" s="110">
        <v>6728792</v>
      </c>
      <c r="F32" s="110">
        <v>781260</v>
      </c>
      <c r="G32" s="110">
        <v>294097</v>
      </c>
      <c r="H32" s="110">
        <v>16964</v>
      </c>
      <c r="I32" s="110">
        <v>153756</v>
      </c>
      <c r="J32" s="110">
        <v>1154064.75</v>
      </c>
      <c r="K32" s="110">
        <v>205215</v>
      </c>
      <c r="L32" s="110">
        <v>768746.75</v>
      </c>
      <c r="M32" s="110">
        <v>174474</v>
      </c>
      <c r="N32" s="110">
        <v>5629</v>
      </c>
      <c r="O32" s="109">
        <v>983137</v>
      </c>
      <c r="P32" s="10">
        <v>4</v>
      </c>
    </row>
    <row r="33" spans="1:16" ht="10.5" customHeight="1">
      <c r="A33" s="10">
        <v>5</v>
      </c>
      <c r="B33" s="27" t="s">
        <v>267</v>
      </c>
      <c r="C33" s="111">
        <v>1329596</v>
      </c>
      <c r="D33" s="110">
        <v>1122663</v>
      </c>
      <c r="E33" s="110">
        <v>1027708</v>
      </c>
      <c r="F33" s="110">
        <v>55901</v>
      </c>
      <c r="G33" s="110">
        <v>18232</v>
      </c>
      <c r="H33" s="110">
        <v>10628</v>
      </c>
      <c r="I33" s="110">
        <v>10194</v>
      </c>
      <c r="J33" s="110">
        <v>110799.5</v>
      </c>
      <c r="K33" s="110">
        <v>0</v>
      </c>
      <c r="L33" s="110">
        <v>88230.5</v>
      </c>
      <c r="M33" s="110">
        <v>21402</v>
      </c>
      <c r="N33" s="110">
        <v>1167</v>
      </c>
      <c r="O33" s="109">
        <v>96134</v>
      </c>
      <c r="P33" s="10">
        <v>5</v>
      </c>
    </row>
    <row r="34" spans="1:16" ht="10.5" customHeight="1">
      <c r="A34" s="10">
        <v>6</v>
      </c>
      <c r="B34" s="27" t="s">
        <v>193</v>
      </c>
      <c r="C34" s="111">
        <v>7587586</v>
      </c>
      <c r="D34" s="110">
        <v>7377162</v>
      </c>
      <c r="E34" s="110">
        <v>6428036</v>
      </c>
      <c r="F34" s="110">
        <v>554657</v>
      </c>
      <c r="G34" s="110">
        <v>81618</v>
      </c>
      <c r="H34" s="110">
        <v>311279</v>
      </c>
      <c r="I34" s="110">
        <v>1572</v>
      </c>
      <c r="J34" s="110">
        <v>51266</v>
      </c>
      <c r="K34" s="110">
        <v>0</v>
      </c>
      <c r="L34" s="110">
        <v>10204</v>
      </c>
      <c r="M34" s="110">
        <v>36647</v>
      </c>
      <c r="N34" s="110">
        <v>4415</v>
      </c>
      <c r="O34" s="109">
        <v>159158</v>
      </c>
      <c r="P34" s="10">
        <v>6</v>
      </c>
    </row>
    <row r="35" spans="1:16" s="37" customFormat="1" ht="10.5" customHeight="1">
      <c r="A35" s="12"/>
      <c r="B35" s="12"/>
      <c r="C35" s="24"/>
      <c r="D35" s="25"/>
      <c r="E35" s="25"/>
      <c r="F35" s="25"/>
      <c r="G35" s="25"/>
      <c r="H35" s="25"/>
      <c r="I35" s="25"/>
      <c r="J35" s="25"/>
      <c r="K35" s="25"/>
      <c r="L35" s="25"/>
      <c r="M35" s="25"/>
      <c r="N35" s="25"/>
      <c r="O35" s="25"/>
      <c r="P35" s="52"/>
    </row>
    <row r="36" spans="1:16" ht="10.5" customHeight="1">
      <c r="A36" s="7" t="s">
        <v>266</v>
      </c>
      <c r="B36" s="3"/>
      <c r="I36" s="23"/>
      <c r="J36" s="23"/>
      <c r="K36" s="23"/>
      <c r="L36" s="23"/>
      <c r="M36" s="23"/>
      <c r="N36" s="23"/>
      <c r="O36" s="23"/>
    </row>
  </sheetData>
  <mergeCells count="11">
    <mergeCell ref="E11:H11"/>
    <mergeCell ref="O11:O12"/>
    <mergeCell ref="K11:M11"/>
    <mergeCell ref="A11:B11"/>
    <mergeCell ref="A17:B17"/>
    <mergeCell ref="A18:B18"/>
    <mergeCell ref="C11:C12"/>
    <mergeCell ref="A16:B16"/>
    <mergeCell ref="A12:B12"/>
    <mergeCell ref="A14:B14"/>
    <mergeCell ref="A15:B15"/>
  </mergeCells>
  <phoneticPr fontId="12"/>
  <pageMargins left="0.6692913385826772" right="0.6692913385826772" top="0.78740157480314965" bottom="0.86614173228346458" header="0" footer="0"/>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P36"/>
  <sheetViews>
    <sheetView zoomScaleNormal="100" workbookViewId="0"/>
  </sheetViews>
  <sheetFormatPr defaultRowHeight="10.5"/>
  <cols>
    <col min="1" max="1" width="2.28515625" style="65" customWidth="1"/>
    <col min="2" max="2" width="16.140625" style="65" customWidth="1"/>
    <col min="3" max="8" width="14.140625" style="65" customWidth="1"/>
    <col min="9" max="14" width="13.42578125" style="65" customWidth="1"/>
    <col min="15" max="15" width="12.85546875" style="65" customWidth="1"/>
    <col min="16" max="16" width="10" style="65" customWidth="1"/>
    <col min="17" max="16384" width="9.140625" style="65"/>
  </cols>
  <sheetData>
    <row r="1" spans="1:16" ht="12.75" customHeight="1"/>
    <row r="2" spans="1:16" s="106" customFormat="1" ht="13.5" customHeight="1">
      <c r="A2" s="431" t="s">
        <v>265</v>
      </c>
      <c r="B2" s="432"/>
      <c r="C2" s="432"/>
      <c r="H2" s="108"/>
      <c r="I2" s="107"/>
    </row>
    <row r="3" spans="1:16" ht="10.5" customHeight="1"/>
    <row r="4" spans="1:16" ht="10.5" customHeight="1">
      <c r="A4" s="68" t="s">
        <v>264</v>
      </c>
      <c r="B4" s="105"/>
      <c r="C4" s="105"/>
      <c r="D4" s="105"/>
      <c r="E4" s="105"/>
      <c r="F4" s="105"/>
      <c r="G4" s="105"/>
      <c r="H4" s="105"/>
      <c r="I4" s="433" t="s">
        <v>263</v>
      </c>
      <c r="J4" s="433"/>
      <c r="K4" s="433"/>
      <c r="L4" s="433"/>
      <c r="M4" s="433"/>
      <c r="N4" s="433"/>
      <c r="O4" s="433"/>
      <c r="P4" s="433"/>
    </row>
    <row r="5" spans="1:16" ht="10.5" customHeight="1">
      <c r="A5" s="68" t="s">
        <v>262</v>
      </c>
      <c r="B5" s="105"/>
      <c r="C5" s="105"/>
      <c r="D5" s="105"/>
      <c r="E5" s="105"/>
      <c r="F5" s="105"/>
      <c r="G5" s="105"/>
      <c r="H5" s="105"/>
      <c r="I5" s="434" t="s">
        <v>261</v>
      </c>
      <c r="J5" s="434"/>
      <c r="K5" s="434"/>
      <c r="L5" s="434"/>
      <c r="M5" s="434"/>
      <c r="N5" s="434"/>
      <c r="O5" s="434"/>
      <c r="P5" s="434"/>
    </row>
    <row r="6" spans="1:16" ht="10.5" customHeight="1">
      <c r="A6" s="68" t="s">
        <v>260</v>
      </c>
      <c r="B6" s="105"/>
      <c r="C6" s="105"/>
      <c r="D6" s="105"/>
      <c r="E6" s="105"/>
      <c r="F6" s="105"/>
      <c r="G6" s="105"/>
      <c r="H6" s="105"/>
      <c r="I6" s="434" t="s">
        <v>259</v>
      </c>
      <c r="J6" s="434"/>
      <c r="K6" s="434"/>
      <c r="L6" s="434"/>
      <c r="M6" s="434"/>
      <c r="N6" s="434"/>
      <c r="O6" s="434"/>
      <c r="P6" s="434"/>
    </row>
    <row r="7" spans="1:16" ht="10.5" customHeight="1">
      <c r="A7" s="68" t="s">
        <v>258</v>
      </c>
      <c r="B7" s="105"/>
      <c r="C7" s="105"/>
      <c r="D7" s="105"/>
      <c r="E7" s="105"/>
      <c r="F7" s="105"/>
      <c r="G7" s="105"/>
      <c r="H7" s="105"/>
      <c r="I7" s="65" t="s">
        <v>257</v>
      </c>
    </row>
    <row r="8" spans="1:16" ht="10.5" customHeight="1">
      <c r="A8" s="68" t="s">
        <v>230</v>
      </c>
      <c r="B8" s="105"/>
      <c r="C8" s="105"/>
      <c r="D8" s="105"/>
      <c r="E8" s="105"/>
      <c r="F8" s="105"/>
      <c r="G8" s="105"/>
      <c r="H8" s="105"/>
    </row>
    <row r="9" spans="1:16" ht="10.5" customHeight="1">
      <c r="A9" s="68"/>
      <c r="B9" s="105"/>
      <c r="C9" s="105"/>
      <c r="D9" s="105"/>
      <c r="E9" s="105"/>
      <c r="F9" s="105"/>
      <c r="G9" s="105"/>
      <c r="H9" s="105"/>
    </row>
    <row r="10" spans="1:16" ht="10.5" customHeight="1">
      <c r="A10" s="68" t="s">
        <v>229</v>
      </c>
      <c r="I10" s="104" t="s">
        <v>0</v>
      </c>
      <c r="J10" s="103"/>
      <c r="K10" s="103"/>
      <c r="L10" s="103"/>
      <c r="M10" s="103"/>
      <c r="N10" s="103"/>
      <c r="O10" s="103"/>
      <c r="P10" s="103"/>
    </row>
    <row r="11" spans="1:16" ht="12" customHeight="1">
      <c r="A11" s="398" t="s">
        <v>136</v>
      </c>
      <c r="B11" s="399"/>
      <c r="C11" s="400" t="s">
        <v>228</v>
      </c>
      <c r="D11" s="102"/>
      <c r="E11" s="429" t="s">
        <v>227</v>
      </c>
      <c r="F11" s="429"/>
      <c r="G11" s="429"/>
      <c r="H11" s="429"/>
      <c r="I11" s="100" t="s">
        <v>226</v>
      </c>
      <c r="J11" s="67"/>
      <c r="K11" s="402" t="s">
        <v>1</v>
      </c>
      <c r="L11" s="430"/>
      <c r="M11" s="430"/>
      <c r="N11" s="68"/>
      <c r="O11" s="415" t="s">
        <v>225</v>
      </c>
      <c r="P11" s="101" t="s">
        <v>136</v>
      </c>
    </row>
    <row r="12" spans="1:16" ht="12" customHeight="1">
      <c r="A12" s="403" t="s">
        <v>213</v>
      </c>
      <c r="B12" s="404"/>
      <c r="C12" s="401"/>
      <c r="D12" s="100" t="s">
        <v>224</v>
      </c>
      <c r="E12" s="98" t="s">
        <v>223</v>
      </c>
      <c r="F12" s="98" t="s">
        <v>222</v>
      </c>
      <c r="G12" s="98" t="s">
        <v>221</v>
      </c>
      <c r="H12" s="98" t="s">
        <v>220</v>
      </c>
      <c r="I12" s="99" t="s">
        <v>219</v>
      </c>
      <c r="J12" s="98" t="s">
        <v>218</v>
      </c>
      <c r="K12" s="98" t="s">
        <v>217</v>
      </c>
      <c r="L12" s="98" t="s">
        <v>216</v>
      </c>
      <c r="M12" s="98" t="s">
        <v>215</v>
      </c>
      <c r="N12" s="98" t="s">
        <v>214</v>
      </c>
      <c r="O12" s="416"/>
      <c r="P12" s="97" t="s">
        <v>213</v>
      </c>
    </row>
    <row r="13" spans="1:16" ht="10.5" customHeight="1">
      <c r="A13" s="77"/>
      <c r="B13" s="78"/>
      <c r="C13" s="88"/>
      <c r="D13" s="96"/>
      <c r="E13" s="96"/>
      <c r="F13" s="96"/>
      <c r="G13" s="96"/>
      <c r="H13" s="96"/>
      <c r="I13" s="96"/>
      <c r="J13" s="96"/>
      <c r="K13" s="96"/>
      <c r="L13" s="96"/>
      <c r="M13" s="96"/>
      <c r="N13" s="96"/>
      <c r="O13" s="95"/>
      <c r="P13" s="88"/>
    </row>
    <row r="14" spans="1:16" ht="10.5" customHeight="1">
      <c r="A14" s="427" t="s">
        <v>256</v>
      </c>
      <c r="B14" s="418"/>
      <c r="C14" s="76">
        <v>123495933</v>
      </c>
      <c r="D14" s="75">
        <v>95022909</v>
      </c>
      <c r="E14" s="75">
        <v>82851823</v>
      </c>
      <c r="F14" s="75">
        <v>6172650</v>
      </c>
      <c r="G14" s="75">
        <v>3637800</v>
      </c>
      <c r="H14" s="75">
        <v>1946024</v>
      </c>
      <c r="I14" s="75">
        <v>414612</v>
      </c>
      <c r="J14" s="75">
        <v>15864672</v>
      </c>
      <c r="K14" s="75">
        <v>3755866</v>
      </c>
      <c r="L14" s="75">
        <v>10097293</v>
      </c>
      <c r="M14" s="75">
        <v>1804717</v>
      </c>
      <c r="N14" s="75">
        <v>206796</v>
      </c>
      <c r="O14" s="75">
        <v>12608352</v>
      </c>
      <c r="P14" s="88" t="s">
        <v>255</v>
      </c>
    </row>
    <row r="15" spans="1:16" s="79" customFormat="1" ht="10.5" customHeight="1">
      <c r="A15" s="428" t="s">
        <v>207</v>
      </c>
      <c r="B15" s="418"/>
      <c r="C15" s="76">
        <v>121771135</v>
      </c>
      <c r="D15" s="75">
        <v>95545521</v>
      </c>
      <c r="E15" s="75">
        <v>83118973</v>
      </c>
      <c r="F15" s="75">
        <v>6145585</v>
      </c>
      <c r="G15" s="75">
        <v>3713554</v>
      </c>
      <c r="H15" s="75">
        <v>2133651</v>
      </c>
      <c r="I15" s="75">
        <v>433758</v>
      </c>
      <c r="J15" s="75">
        <v>13114205</v>
      </c>
      <c r="K15" s="75">
        <v>4054909</v>
      </c>
      <c r="L15" s="75">
        <v>7509998</v>
      </c>
      <c r="M15" s="75">
        <v>1383960</v>
      </c>
      <c r="N15" s="75">
        <v>165338</v>
      </c>
      <c r="O15" s="75">
        <v>13111409</v>
      </c>
      <c r="P15" s="94" t="s">
        <v>254</v>
      </c>
    </row>
    <row r="16" spans="1:16" s="79" customFormat="1" ht="10.5" customHeight="1">
      <c r="A16" s="428" t="s">
        <v>253</v>
      </c>
      <c r="B16" s="418"/>
      <c r="C16" s="76">
        <v>123477314</v>
      </c>
      <c r="D16" s="75">
        <v>97232631</v>
      </c>
      <c r="E16" s="75">
        <v>84787817</v>
      </c>
      <c r="F16" s="75">
        <v>6106344</v>
      </c>
      <c r="G16" s="75">
        <v>3730861</v>
      </c>
      <c r="H16" s="75">
        <v>2167433</v>
      </c>
      <c r="I16" s="75">
        <v>440176</v>
      </c>
      <c r="J16" s="75">
        <v>14343565</v>
      </c>
      <c r="K16" s="75">
        <v>390763</v>
      </c>
      <c r="L16" s="75">
        <v>11628605</v>
      </c>
      <c r="M16" s="75">
        <v>2158213</v>
      </c>
      <c r="N16" s="75">
        <v>165984</v>
      </c>
      <c r="O16" s="75">
        <v>11901118</v>
      </c>
      <c r="P16" s="94" t="s">
        <v>238</v>
      </c>
    </row>
    <row r="17" spans="1:16" s="79" customFormat="1" ht="10.5" customHeight="1">
      <c r="A17" s="428" t="s">
        <v>252</v>
      </c>
      <c r="B17" s="418"/>
      <c r="C17" s="76">
        <v>122198967</v>
      </c>
      <c r="D17" s="75">
        <v>99797801</v>
      </c>
      <c r="E17" s="75">
        <v>86761595</v>
      </c>
      <c r="F17" s="75">
        <v>5992239</v>
      </c>
      <c r="G17" s="75">
        <v>4464250</v>
      </c>
      <c r="H17" s="75">
        <v>2148458</v>
      </c>
      <c r="I17" s="75">
        <v>431259</v>
      </c>
      <c r="J17" s="75">
        <v>10382663</v>
      </c>
      <c r="K17" s="75">
        <v>902840</v>
      </c>
      <c r="L17" s="75">
        <v>8161107</v>
      </c>
      <c r="M17" s="75">
        <v>1095863</v>
      </c>
      <c r="N17" s="75">
        <v>222853</v>
      </c>
      <c r="O17" s="75">
        <v>12018503</v>
      </c>
      <c r="P17" s="94" t="s">
        <v>251</v>
      </c>
    </row>
    <row r="18" spans="1:16" s="82" customFormat="1" ht="10.5" customHeight="1">
      <c r="A18" s="426" t="s">
        <v>250</v>
      </c>
      <c r="B18" s="412"/>
      <c r="C18" s="85">
        <v>118450209</v>
      </c>
      <c r="D18" s="84">
        <v>97113388</v>
      </c>
      <c r="E18" s="84">
        <v>83713897</v>
      </c>
      <c r="F18" s="84">
        <v>6173734</v>
      </c>
      <c r="G18" s="84">
        <v>3663659</v>
      </c>
      <c r="H18" s="84">
        <v>3120497</v>
      </c>
      <c r="I18" s="84">
        <v>441601</v>
      </c>
      <c r="J18" s="84">
        <v>9932125</v>
      </c>
      <c r="K18" s="84">
        <v>1005059</v>
      </c>
      <c r="L18" s="84">
        <v>7772991</v>
      </c>
      <c r="M18" s="84">
        <v>988633</v>
      </c>
      <c r="N18" s="84">
        <v>165442</v>
      </c>
      <c r="O18" s="84">
        <v>11404696</v>
      </c>
      <c r="P18" s="93" t="s">
        <v>249</v>
      </c>
    </row>
    <row r="19" spans="1:16" ht="10.5" customHeight="1">
      <c r="A19" s="81"/>
      <c r="B19" s="81"/>
      <c r="C19" s="85"/>
      <c r="D19" s="75"/>
      <c r="E19" s="75"/>
      <c r="F19" s="75"/>
      <c r="G19" s="75"/>
      <c r="H19" s="92"/>
      <c r="I19" s="75"/>
      <c r="J19" s="75"/>
      <c r="K19" s="75"/>
      <c r="L19" s="75"/>
      <c r="M19" s="75"/>
      <c r="N19" s="75"/>
      <c r="O19" s="75"/>
      <c r="P19" s="88"/>
    </row>
    <row r="20" spans="1:16" s="82" customFormat="1" ht="10.5" customHeight="1">
      <c r="A20" s="86"/>
      <c r="B20" s="86"/>
      <c r="C20" s="85"/>
      <c r="D20" s="84" t="s">
        <v>117</v>
      </c>
      <c r="E20" s="84" t="s">
        <v>203</v>
      </c>
      <c r="F20" s="84" t="s">
        <v>117</v>
      </c>
      <c r="G20" s="91" t="s">
        <v>202</v>
      </c>
      <c r="H20" s="84" t="s">
        <v>122</v>
      </c>
      <c r="I20" s="84" t="s">
        <v>248</v>
      </c>
      <c r="J20" s="84" t="s">
        <v>117</v>
      </c>
      <c r="K20" s="84" t="s">
        <v>116</v>
      </c>
      <c r="L20" s="84"/>
      <c r="M20" s="84"/>
      <c r="N20" s="84"/>
      <c r="O20" s="84"/>
      <c r="P20" s="90"/>
    </row>
    <row r="21" spans="1:16" ht="10.5" customHeight="1">
      <c r="A21" s="81"/>
      <c r="B21" s="81"/>
      <c r="C21" s="85"/>
      <c r="D21" s="75"/>
      <c r="E21" s="75"/>
      <c r="F21" s="75"/>
      <c r="G21" s="75"/>
      <c r="H21" s="75"/>
      <c r="I21" s="89"/>
      <c r="J21" s="89"/>
      <c r="K21" s="89"/>
      <c r="L21" s="89"/>
      <c r="M21" s="89"/>
      <c r="N21" s="89"/>
      <c r="O21" s="89"/>
      <c r="P21" s="88"/>
    </row>
    <row r="22" spans="1:16" ht="10.5" customHeight="1">
      <c r="A22" s="78">
        <v>1</v>
      </c>
      <c r="B22" s="77" t="s">
        <v>200</v>
      </c>
      <c r="C22" s="76">
        <v>69866071</v>
      </c>
      <c r="D22" s="75">
        <v>68845864</v>
      </c>
      <c r="E22" s="75">
        <v>68244862</v>
      </c>
      <c r="F22" s="75">
        <v>281879</v>
      </c>
      <c r="G22" s="75">
        <v>12787</v>
      </c>
      <c r="H22" s="75">
        <v>306336</v>
      </c>
      <c r="I22" s="75" t="s">
        <v>44</v>
      </c>
      <c r="J22" s="75">
        <v>1020207</v>
      </c>
      <c r="K22" s="75" t="s">
        <v>44</v>
      </c>
      <c r="L22" s="75">
        <v>998507</v>
      </c>
      <c r="M22" s="75">
        <v>21700</v>
      </c>
      <c r="N22" s="75" t="s">
        <v>44</v>
      </c>
      <c r="O22" s="75" t="s">
        <v>44</v>
      </c>
      <c r="P22" s="74">
        <v>1</v>
      </c>
    </row>
    <row r="23" spans="1:16" ht="10.5" customHeight="1">
      <c r="A23" s="78">
        <v>2</v>
      </c>
      <c r="B23" s="77" t="s">
        <v>199</v>
      </c>
      <c r="C23" s="76">
        <v>46239138</v>
      </c>
      <c r="D23" s="75">
        <v>28267524</v>
      </c>
      <c r="E23" s="75">
        <v>15469035</v>
      </c>
      <c r="F23" s="75">
        <v>5891855</v>
      </c>
      <c r="G23" s="75">
        <v>3650872</v>
      </c>
      <c r="H23" s="75">
        <v>2814161</v>
      </c>
      <c r="I23" s="75">
        <v>441601</v>
      </c>
      <c r="J23" s="75">
        <v>6566918</v>
      </c>
      <c r="K23" s="75">
        <v>203059</v>
      </c>
      <c r="L23" s="75">
        <v>5231484</v>
      </c>
      <c r="M23" s="75">
        <v>966933</v>
      </c>
      <c r="N23" s="75">
        <v>165442</v>
      </c>
      <c r="O23" s="75">
        <v>11404696</v>
      </c>
      <c r="P23" s="74">
        <v>2</v>
      </c>
    </row>
    <row r="24" spans="1:16" ht="10.5" customHeight="1">
      <c r="A24" s="78">
        <v>3</v>
      </c>
      <c r="B24" s="77" t="s">
        <v>198</v>
      </c>
      <c r="C24" s="76">
        <v>2345000</v>
      </c>
      <c r="D24" s="75" t="s">
        <v>44</v>
      </c>
      <c r="E24" s="75" t="s">
        <v>44</v>
      </c>
      <c r="F24" s="75" t="s">
        <v>44</v>
      </c>
      <c r="G24" s="75" t="s">
        <v>44</v>
      </c>
      <c r="H24" s="75" t="s">
        <v>44</v>
      </c>
      <c r="I24" s="75" t="s">
        <v>44</v>
      </c>
      <c r="J24" s="75">
        <v>2345000</v>
      </c>
      <c r="K24" s="75">
        <v>802000</v>
      </c>
      <c r="L24" s="75">
        <v>1543000</v>
      </c>
      <c r="M24" s="75" t="s">
        <v>44</v>
      </c>
      <c r="N24" s="75" t="s">
        <v>44</v>
      </c>
      <c r="O24" s="75" t="s">
        <v>44</v>
      </c>
      <c r="P24" s="74">
        <v>3</v>
      </c>
    </row>
    <row r="25" spans="1:16" ht="21" customHeight="1">
      <c r="A25" s="78">
        <v>4</v>
      </c>
      <c r="B25" s="77" t="s">
        <v>197</v>
      </c>
      <c r="C25" s="76" t="s">
        <v>44</v>
      </c>
      <c r="D25" s="75" t="s">
        <v>44</v>
      </c>
      <c r="E25" s="75" t="s">
        <v>44</v>
      </c>
      <c r="F25" s="75" t="s">
        <v>44</v>
      </c>
      <c r="G25" s="75" t="s">
        <v>44</v>
      </c>
      <c r="H25" s="75" t="s">
        <v>44</v>
      </c>
      <c r="I25" s="75" t="s">
        <v>44</v>
      </c>
      <c r="J25" s="75" t="s">
        <v>44</v>
      </c>
      <c r="K25" s="75" t="s">
        <v>44</v>
      </c>
      <c r="L25" s="75" t="s">
        <v>44</v>
      </c>
      <c r="M25" s="75" t="s">
        <v>44</v>
      </c>
      <c r="N25" s="75" t="s">
        <v>44</v>
      </c>
      <c r="O25" s="75" t="s">
        <v>44</v>
      </c>
      <c r="P25" s="87">
        <v>4</v>
      </c>
    </row>
    <row r="26" spans="1:16" ht="10.5" customHeight="1">
      <c r="A26" s="81"/>
      <c r="B26" s="81"/>
      <c r="C26" s="76"/>
      <c r="D26" s="75"/>
      <c r="E26" s="75"/>
      <c r="F26" s="75"/>
      <c r="G26" s="75"/>
      <c r="H26" s="75"/>
      <c r="I26" s="75"/>
      <c r="J26" s="75"/>
      <c r="K26" s="75"/>
      <c r="L26" s="75"/>
      <c r="M26" s="75"/>
      <c r="N26" s="75"/>
      <c r="O26" s="75"/>
      <c r="P26" s="80"/>
    </row>
    <row r="27" spans="1:16" s="82" customFormat="1" ht="10.5" customHeight="1">
      <c r="A27" s="86"/>
      <c r="B27" s="86"/>
      <c r="C27" s="85" t="s">
        <v>117</v>
      </c>
      <c r="D27" s="84" t="s">
        <v>117</v>
      </c>
      <c r="E27" s="84" t="s">
        <v>196</v>
      </c>
      <c r="F27" s="84" t="s">
        <v>117</v>
      </c>
      <c r="G27" s="84" t="s">
        <v>119</v>
      </c>
      <c r="H27" s="84"/>
      <c r="I27" s="84" t="s">
        <v>118</v>
      </c>
      <c r="J27" s="84" t="s">
        <v>117</v>
      </c>
      <c r="K27" s="84" t="s">
        <v>116</v>
      </c>
      <c r="L27" s="84"/>
      <c r="M27" s="84"/>
      <c r="N27" s="84"/>
      <c r="O27" s="84"/>
      <c r="P27" s="83"/>
    </row>
    <row r="28" spans="1:16" ht="10.5" customHeight="1">
      <c r="A28" s="81"/>
      <c r="B28" s="81"/>
      <c r="C28" s="76"/>
      <c r="D28" s="75"/>
      <c r="E28" s="75"/>
      <c r="F28" s="75"/>
      <c r="G28" s="75"/>
      <c r="H28" s="75"/>
      <c r="I28" s="75"/>
      <c r="J28" s="75"/>
      <c r="K28" s="75"/>
      <c r="L28" s="75"/>
      <c r="M28" s="75"/>
      <c r="N28" s="75"/>
      <c r="O28" s="75"/>
      <c r="P28" s="80"/>
    </row>
    <row r="29" spans="1:16" ht="10.5" customHeight="1">
      <c r="A29" s="78">
        <v>1</v>
      </c>
      <c r="B29" s="79" t="s">
        <v>2</v>
      </c>
      <c r="C29" s="76">
        <v>1924979</v>
      </c>
      <c r="D29" s="75">
        <v>1894921</v>
      </c>
      <c r="E29" s="75">
        <v>749532</v>
      </c>
      <c r="F29" s="75">
        <v>58528</v>
      </c>
      <c r="G29" s="75">
        <v>142901</v>
      </c>
      <c r="H29" s="75">
        <v>937250</v>
      </c>
      <c r="I29" s="75">
        <v>6710</v>
      </c>
      <c r="J29" s="75">
        <v>7765</v>
      </c>
      <c r="K29" s="75" t="s">
        <v>44</v>
      </c>
      <c r="L29" s="75" t="s">
        <v>44</v>
      </c>
      <c r="M29" s="75">
        <v>5551</v>
      </c>
      <c r="N29" s="75">
        <v>2214</v>
      </c>
      <c r="O29" s="75">
        <v>22293</v>
      </c>
      <c r="P29" s="74">
        <v>1</v>
      </c>
    </row>
    <row r="30" spans="1:16" ht="10.5" customHeight="1">
      <c r="A30" s="78">
        <v>2</v>
      </c>
      <c r="B30" s="79" t="s">
        <v>3</v>
      </c>
      <c r="C30" s="76">
        <v>62587625</v>
      </c>
      <c r="D30" s="75">
        <v>52076575</v>
      </c>
      <c r="E30" s="75">
        <v>46249371</v>
      </c>
      <c r="F30" s="75">
        <v>2603487</v>
      </c>
      <c r="G30" s="75">
        <v>2064612</v>
      </c>
      <c r="H30" s="75">
        <v>1019676</v>
      </c>
      <c r="I30" s="75">
        <v>139429</v>
      </c>
      <c r="J30" s="75">
        <v>6430726</v>
      </c>
      <c r="K30" s="75">
        <v>558794</v>
      </c>
      <c r="L30" s="75">
        <v>5178166</v>
      </c>
      <c r="M30" s="75">
        <v>601329</v>
      </c>
      <c r="N30" s="75">
        <v>92437</v>
      </c>
      <c r="O30" s="75">
        <v>4080324</v>
      </c>
      <c r="P30" s="74">
        <v>2</v>
      </c>
    </row>
    <row r="31" spans="1:16" ht="10.5" customHeight="1">
      <c r="A31" s="78">
        <v>3</v>
      </c>
      <c r="B31" s="79" t="s">
        <v>4</v>
      </c>
      <c r="C31" s="76">
        <v>32151369</v>
      </c>
      <c r="D31" s="75">
        <v>26651733</v>
      </c>
      <c r="E31" s="75">
        <v>22529682</v>
      </c>
      <c r="F31" s="75">
        <v>2140641</v>
      </c>
      <c r="G31" s="75">
        <v>1020923</v>
      </c>
      <c r="H31" s="75">
        <v>831405</v>
      </c>
      <c r="I31" s="75">
        <v>129082</v>
      </c>
      <c r="J31" s="75">
        <v>2253604</v>
      </c>
      <c r="K31" s="75">
        <v>241050</v>
      </c>
      <c r="L31" s="75">
        <v>1740762</v>
      </c>
      <c r="M31" s="75">
        <v>212286</v>
      </c>
      <c r="N31" s="75">
        <v>59506</v>
      </c>
      <c r="O31" s="75">
        <v>3246032</v>
      </c>
      <c r="P31" s="74">
        <v>3</v>
      </c>
    </row>
    <row r="32" spans="1:16" ht="10.5" customHeight="1">
      <c r="A32" s="78">
        <v>4</v>
      </c>
      <c r="B32" s="77" t="s">
        <v>195</v>
      </c>
      <c r="C32" s="76">
        <v>12574587</v>
      </c>
      <c r="D32" s="75">
        <v>7973117</v>
      </c>
      <c r="E32" s="75">
        <v>6696265</v>
      </c>
      <c r="F32" s="75">
        <v>786586</v>
      </c>
      <c r="G32" s="75">
        <v>326980</v>
      </c>
      <c r="H32" s="75">
        <v>10258</v>
      </c>
      <c r="I32" s="75">
        <v>153028</v>
      </c>
      <c r="J32" s="75">
        <v>1097124</v>
      </c>
      <c r="K32" s="75">
        <v>205215</v>
      </c>
      <c r="L32" s="75">
        <v>758791</v>
      </c>
      <c r="M32" s="75">
        <v>127428</v>
      </c>
      <c r="N32" s="75">
        <v>5690</v>
      </c>
      <c r="O32" s="75">
        <v>3504346</v>
      </c>
      <c r="P32" s="74">
        <v>4</v>
      </c>
    </row>
    <row r="33" spans="1:16" ht="10.5" customHeight="1">
      <c r="A33" s="78">
        <v>5</v>
      </c>
      <c r="B33" s="77" t="s">
        <v>194</v>
      </c>
      <c r="C33" s="76">
        <v>1772954</v>
      </c>
      <c r="D33" s="75">
        <v>1323936</v>
      </c>
      <c r="E33" s="75">
        <v>1212664</v>
      </c>
      <c r="F33" s="75">
        <v>61386</v>
      </c>
      <c r="G33" s="75">
        <v>23235</v>
      </c>
      <c r="H33" s="75">
        <v>14792</v>
      </c>
      <c r="I33" s="75">
        <v>11859</v>
      </c>
      <c r="J33" s="75">
        <v>106351</v>
      </c>
      <c r="K33" s="75" t="s">
        <v>44</v>
      </c>
      <c r="L33" s="75">
        <v>85068</v>
      </c>
      <c r="M33" s="75">
        <v>20103</v>
      </c>
      <c r="N33" s="75">
        <v>1180</v>
      </c>
      <c r="O33" s="75">
        <v>342667</v>
      </c>
      <c r="P33" s="74">
        <v>5</v>
      </c>
    </row>
    <row r="34" spans="1:16" ht="10.5" customHeight="1">
      <c r="A34" s="78">
        <v>6</v>
      </c>
      <c r="B34" s="77" t="s">
        <v>193</v>
      </c>
      <c r="C34" s="76">
        <v>7438695</v>
      </c>
      <c r="D34" s="75">
        <v>7193106</v>
      </c>
      <c r="E34" s="75">
        <v>6276383</v>
      </c>
      <c r="F34" s="75">
        <v>523106</v>
      </c>
      <c r="G34" s="75">
        <v>85008</v>
      </c>
      <c r="H34" s="75">
        <v>307116</v>
      </c>
      <c r="I34" s="75">
        <v>1493</v>
      </c>
      <c r="J34" s="75">
        <v>36555</v>
      </c>
      <c r="K34" s="75" t="s">
        <v>44</v>
      </c>
      <c r="L34" s="75">
        <v>10204</v>
      </c>
      <c r="M34" s="75">
        <v>21936</v>
      </c>
      <c r="N34" s="75">
        <v>4415</v>
      </c>
      <c r="O34" s="75">
        <v>209034</v>
      </c>
      <c r="P34" s="74">
        <v>6</v>
      </c>
    </row>
    <row r="35" spans="1:16" s="69" customFormat="1" ht="10.5" customHeight="1">
      <c r="A35" s="73"/>
      <c r="B35" s="73"/>
      <c r="C35" s="72"/>
      <c r="D35" s="71"/>
      <c r="E35" s="71"/>
      <c r="F35" s="71"/>
      <c r="G35" s="71"/>
      <c r="H35" s="71"/>
      <c r="I35" s="71"/>
      <c r="J35" s="71"/>
      <c r="K35" s="71"/>
      <c r="L35" s="71"/>
      <c r="M35" s="71"/>
      <c r="N35" s="71"/>
      <c r="O35" s="71"/>
      <c r="P35" s="70"/>
    </row>
    <row r="36" spans="1:16" ht="10.5" customHeight="1">
      <c r="A36" s="68" t="s">
        <v>191</v>
      </c>
      <c r="B36" s="67"/>
      <c r="I36" s="66"/>
      <c r="J36" s="66"/>
      <c r="K36" s="66"/>
      <c r="L36" s="66"/>
      <c r="M36" s="66"/>
      <c r="N36" s="66"/>
      <c r="O36" s="66"/>
    </row>
  </sheetData>
  <mergeCells count="15">
    <mergeCell ref="A2:C2"/>
    <mergeCell ref="I4:P4"/>
    <mergeCell ref="I5:P5"/>
    <mergeCell ref="I6:P6"/>
    <mergeCell ref="A16:B16"/>
    <mergeCell ref="A18:B18"/>
    <mergeCell ref="O11:O12"/>
    <mergeCell ref="A12:B12"/>
    <mergeCell ref="A14:B14"/>
    <mergeCell ref="A15:B15"/>
    <mergeCell ref="A11:B11"/>
    <mergeCell ref="C11:C12"/>
    <mergeCell ref="E11:H11"/>
    <mergeCell ref="K11:M11"/>
    <mergeCell ref="A17:B17"/>
  </mergeCells>
  <phoneticPr fontId="12"/>
  <pageMargins left="0.78740157480314965" right="0.78740157480314965" top="0.78740157480314965" bottom="0.98425196850393704" header="0.51181102362204722" footer="0.51181102362204722"/>
  <pageSetup paperSize="9" scale="96" orientation="portrait" horizontalDpi="300" verticalDpi="300" r:id="rId1"/>
  <headerFooter alignWithMargins="0"/>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6"/>
  <sheetViews>
    <sheetView zoomScaleNormal="100" workbookViewId="0"/>
  </sheetViews>
  <sheetFormatPr defaultRowHeight="10.5"/>
  <cols>
    <col min="1" max="1" width="2.28515625" style="4" customWidth="1"/>
    <col min="2" max="2" width="16.140625" style="4" customWidth="1"/>
    <col min="3" max="8" width="14.140625" style="4" customWidth="1"/>
    <col min="9" max="14" width="13.42578125" style="4" customWidth="1"/>
    <col min="15" max="15" width="12.85546875" style="4" customWidth="1"/>
    <col min="16" max="16" width="10" style="4" customWidth="1"/>
    <col min="17" max="16384" width="9.140625" style="4"/>
  </cols>
  <sheetData>
    <row r="1" spans="1:16" s="2" customFormat="1" ht="13.5" customHeight="1">
      <c r="A1" s="51" t="s">
        <v>235</v>
      </c>
      <c r="B1" s="1"/>
      <c r="H1" s="64"/>
      <c r="I1" s="51"/>
    </row>
    <row r="2" spans="1:16" ht="10.5" customHeight="1"/>
    <row r="3" spans="1:16" ht="10.5" customHeight="1">
      <c r="A3" s="7" t="s">
        <v>247</v>
      </c>
      <c r="B3" s="50"/>
      <c r="C3" s="50"/>
      <c r="D3" s="50"/>
      <c r="E3" s="50"/>
      <c r="F3" s="50"/>
      <c r="G3" s="50"/>
      <c r="H3" s="50"/>
    </row>
    <row r="4" spans="1:16" ht="10.5" customHeight="1">
      <c r="A4" s="7" t="s">
        <v>246</v>
      </c>
      <c r="B4" s="50"/>
      <c r="C4" s="50"/>
      <c r="D4" s="50"/>
      <c r="E4" s="50"/>
      <c r="F4" s="50"/>
      <c r="G4" s="50"/>
      <c r="H4" s="50"/>
      <c r="I4" s="11"/>
      <c r="J4" s="11"/>
      <c r="K4" s="11"/>
      <c r="L4" s="11"/>
      <c r="M4" s="11"/>
      <c r="N4" s="11"/>
      <c r="O4" s="11"/>
      <c r="P4" s="11"/>
    </row>
    <row r="5" spans="1:16" ht="10.5" customHeight="1">
      <c r="A5" s="7" t="s">
        <v>245</v>
      </c>
      <c r="B5" s="50"/>
      <c r="C5" s="50"/>
      <c r="D5" s="50"/>
      <c r="E5" s="50"/>
      <c r="F5" s="50"/>
      <c r="G5" s="50"/>
      <c r="H5" s="50"/>
      <c r="I5" s="11"/>
      <c r="J5" s="11"/>
      <c r="K5" s="11"/>
      <c r="L5" s="11"/>
      <c r="M5" s="11"/>
      <c r="N5" s="11"/>
      <c r="O5" s="11"/>
      <c r="P5" s="11"/>
    </row>
    <row r="6" spans="1:16" ht="10.5" customHeight="1">
      <c r="A6" s="7" t="s">
        <v>244</v>
      </c>
      <c r="B6" s="50"/>
      <c r="C6" s="50"/>
      <c r="D6" s="50"/>
      <c r="E6" s="50"/>
      <c r="F6" s="50"/>
      <c r="G6" s="50"/>
      <c r="H6" s="50"/>
    </row>
    <row r="7" spans="1:16" ht="10.5" customHeight="1">
      <c r="A7" s="7" t="s">
        <v>243</v>
      </c>
      <c r="B7" s="50"/>
      <c r="C7" s="50"/>
      <c r="D7" s="50"/>
      <c r="E7" s="50"/>
      <c r="F7" s="50"/>
      <c r="G7" s="50"/>
      <c r="H7" s="50"/>
    </row>
    <row r="8" spans="1:16" ht="10.5" customHeight="1">
      <c r="A8" s="7"/>
      <c r="B8" s="50"/>
      <c r="C8" s="50"/>
      <c r="D8" s="50"/>
      <c r="E8" s="50"/>
      <c r="F8" s="50"/>
      <c r="G8" s="50"/>
      <c r="H8" s="50"/>
    </row>
    <row r="9" spans="1:16" ht="10.5" customHeight="1">
      <c r="A9" s="7"/>
      <c r="B9" s="50"/>
      <c r="C9" s="50"/>
      <c r="D9" s="50"/>
      <c r="E9" s="50"/>
      <c r="F9" s="50"/>
      <c r="G9" s="50"/>
      <c r="H9" s="50"/>
    </row>
    <row r="10" spans="1:16" ht="10.5" customHeight="1">
      <c r="A10" s="7" t="s">
        <v>229</v>
      </c>
      <c r="I10" s="5" t="s">
        <v>0</v>
      </c>
      <c r="J10" s="6"/>
      <c r="K10" s="6"/>
      <c r="L10" s="6"/>
      <c r="M10" s="6"/>
      <c r="N10" s="6"/>
      <c r="O10" s="6"/>
      <c r="P10" s="6"/>
    </row>
    <row r="11" spans="1:16" ht="12" customHeight="1">
      <c r="A11" s="377" t="s">
        <v>136</v>
      </c>
      <c r="B11" s="378"/>
      <c r="C11" s="391" t="s">
        <v>228</v>
      </c>
      <c r="D11" s="61"/>
      <c r="E11" s="379" t="s">
        <v>179</v>
      </c>
      <c r="F11" s="379"/>
      <c r="G11" s="379"/>
      <c r="H11" s="379"/>
      <c r="I11" s="49"/>
      <c r="J11" s="3"/>
      <c r="K11" s="379" t="s">
        <v>1</v>
      </c>
      <c r="L11" s="380"/>
      <c r="M11" s="380"/>
      <c r="N11" s="7"/>
      <c r="O11" s="388" t="s">
        <v>225</v>
      </c>
      <c r="P11" s="8" t="s">
        <v>136</v>
      </c>
    </row>
    <row r="12" spans="1:16" ht="12" customHeight="1">
      <c r="A12" s="385" t="s">
        <v>213</v>
      </c>
      <c r="B12" s="386"/>
      <c r="C12" s="392"/>
      <c r="D12" s="49" t="s">
        <v>224</v>
      </c>
      <c r="E12" s="39" t="s">
        <v>223</v>
      </c>
      <c r="F12" s="39" t="s">
        <v>222</v>
      </c>
      <c r="G12" s="39" t="s">
        <v>221</v>
      </c>
      <c r="H12" s="39" t="s">
        <v>220</v>
      </c>
      <c r="I12" s="48" t="s">
        <v>219</v>
      </c>
      <c r="J12" s="39" t="s">
        <v>218</v>
      </c>
      <c r="K12" s="39" t="s">
        <v>217</v>
      </c>
      <c r="L12" s="39" t="s">
        <v>216</v>
      </c>
      <c r="M12" s="39" t="s">
        <v>215</v>
      </c>
      <c r="N12" s="39" t="s">
        <v>214</v>
      </c>
      <c r="O12" s="389"/>
      <c r="P12" s="47" t="s">
        <v>213</v>
      </c>
    </row>
    <row r="13" spans="1:16" ht="10.5" customHeight="1">
      <c r="A13" s="27"/>
      <c r="B13" s="10"/>
      <c r="C13" s="40"/>
      <c r="D13" s="28"/>
      <c r="E13" s="28"/>
      <c r="F13" s="28"/>
      <c r="G13" s="28"/>
      <c r="H13" s="28"/>
      <c r="I13" s="28"/>
      <c r="J13" s="28"/>
      <c r="K13" s="28"/>
      <c r="L13" s="28"/>
      <c r="M13" s="28"/>
      <c r="N13" s="28"/>
      <c r="O13" s="26"/>
      <c r="P13" s="40"/>
    </row>
    <row r="14" spans="1:16" ht="10.5" customHeight="1">
      <c r="A14" s="435" t="s">
        <v>242</v>
      </c>
      <c r="B14" s="375"/>
      <c r="C14" s="19">
        <v>125024408</v>
      </c>
      <c r="D14" s="13">
        <v>94513036</v>
      </c>
      <c r="E14" s="13">
        <v>82146880</v>
      </c>
      <c r="F14" s="13">
        <v>5806323</v>
      </c>
      <c r="G14" s="13">
        <v>4287858</v>
      </c>
      <c r="H14" s="13">
        <v>1868014</v>
      </c>
      <c r="I14" s="13">
        <v>403961</v>
      </c>
      <c r="J14" s="13">
        <v>16770116</v>
      </c>
      <c r="K14" s="13">
        <v>1902381</v>
      </c>
      <c r="L14" s="13">
        <v>11816689</v>
      </c>
      <c r="M14" s="13">
        <v>2811889</v>
      </c>
      <c r="N14" s="13">
        <v>239157</v>
      </c>
      <c r="O14" s="13">
        <v>13741256</v>
      </c>
      <c r="P14" s="40" t="s">
        <v>241</v>
      </c>
    </row>
    <row r="15" spans="1:16" s="11" customFormat="1" ht="10.5" customHeight="1">
      <c r="A15" s="421" t="s">
        <v>208</v>
      </c>
      <c r="B15" s="375"/>
      <c r="C15" s="19">
        <v>123495933</v>
      </c>
      <c r="D15" s="13">
        <v>95022909</v>
      </c>
      <c r="E15" s="13">
        <v>82851823</v>
      </c>
      <c r="F15" s="13">
        <v>6172650</v>
      </c>
      <c r="G15" s="13">
        <v>3637800</v>
      </c>
      <c r="H15" s="13">
        <v>1946024</v>
      </c>
      <c r="I15" s="13">
        <v>414612</v>
      </c>
      <c r="J15" s="13">
        <v>15864672</v>
      </c>
      <c r="K15" s="13">
        <v>3755866</v>
      </c>
      <c r="L15" s="13">
        <v>10097293</v>
      </c>
      <c r="M15" s="13">
        <v>1804717</v>
      </c>
      <c r="N15" s="13">
        <v>206796</v>
      </c>
      <c r="O15" s="13">
        <v>12608352</v>
      </c>
      <c r="P15" s="59" t="s">
        <v>240</v>
      </c>
    </row>
    <row r="16" spans="1:16" s="11" customFormat="1" ht="10.5" customHeight="1">
      <c r="A16" s="421" t="s">
        <v>207</v>
      </c>
      <c r="B16" s="375"/>
      <c r="C16" s="19">
        <v>121771135</v>
      </c>
      <c r="D16" s="13">
        <v>95545521</v>
      </c>
      <c r="E16" s="13">
        <v>83118973</v>
      </c>
      <c r="F16" s="13">
        <v>6145585</v>
      </c>
      <c r="G16" s="13">
        <v>3713554</v>
      </c>
      <c r="H16" s="13">
        <v>2133651</v>
      </c>
      <c r="I16" s="13">
        <v>433758</v>
      </c>
      <c r="J16" s="13">
        <v>13114205</v>
      </c>
      <c r="K16" s="13">
        <v>4054909</v>
      </c>
      <c r="L16" s="13">
        <v>7509998</v>
      </c>
      <c r="M16" s="13">
        <v>1383960</v>
      </c>
      <c r="N16" s="13">
        <v>165338</v>
      </c>
      <c r="O16" s="13">
        <v>13111409</v>
      </c>
      <c r="P16" s="59" t="s">
        <v>206</v>
      </c>
    </row>
    <row r="17" spans="1:16" s="11" customFormat="1" ht="10.5" customHeight="1">
      <c r="A17" s="421" t="s">
        <v>239</v>
      </c>
      <c r="B17" s="375"/>
      <c r="C17" s="19">
        <v>123477314</v>
      </c>
      <c r="D17" s="13">
        <v>97232631</v>
      </c>
      <c r="E17" s="13">
        <v>84787817</v>
      </c>
      <c r="F17" s="13">
        <v>6106344</v>
      </c>
      <c r="G17" s="13">
        <v>3730861</v>
      </c>
      <c r="H17" s="13">
        <v>2167433</v>
      </c>
      <c r="I17" s="13">
        <v>440176</v>
      </c>
      <c r="J17" s="13">
        <v>14343565</v>
      </c>
      <c r="K17" s="13">
        <v>390763</v>
      </c>
      <c r="L17" s="13">
        <v>11628605</v>
      </c>
      <c r="M17" s="13">
        <v>2158213</v>
      </c>
      <c r="N17" s="13">
        <v>165984</v>
      </c>
      <c r="O17" s="13">
        <v>11901118</v>
      </c>
      <c r="P17" s="59" t="s">
        <v>238</v>
      </c>
    </row>
    <row r="18" spans="1:16" s="15" customFormat="1" ht="10.5" customHeight="1">
      <c r="A18" s="423" t="s">
        <v>237</v>
      </c>
      <c r="B18" s="384"/>
      <c r="C18" s="20">
        <v>122198967</v>
      </c>
      <c r="D18" s="16">
        <v>99797801</v>
      </c>
      <c r="E18" s="16">
        <v>86761595</v>
      </c>
      <c r="F18" s="16">
        <v>5992239</v>
      </c>
      <c r="G18" s="16">
        <v>4464250</v>
      </c>
      <c r="H18" s="16">
        <v>2148458</v>
      </c>
      <c r="I18" s="16">
        <v>431259</v>
      </c>
      <c r="J18" s="16">
        <v>10382663</v>
      </c>
      <c r="K18" s="16">
        <v>902840</v>
      </c>
      <c r="L18" s="16">
        <v>8161107</v>
      </c>
      <c r="M18" s="16">
        <v>1095863</v>
      </c>
      <c r="N18" s="16">
        <v>222853</v>
      </c>
      <c r="O18" s="17">
        <v>12018503</v>
      </c>
      <c r="P18" s="63" t="s">
        <v>236</v>
      </c>
    </row>
    <row r="19" spans="1:16" ht="10.5" customHeight="1">
      <c r="A19" s="18"/>
      <c r="B19" s="18"/>
      <c r="C19" s="20"/>
      <c r="D19" s="13"/>
      <c r="E19" s="13"/>
      <c r="F19" s="13"/>
      <c r="G19" s="13"/>
      <c r="H19" s="62"/>
      <c r="I19" s="13"/>
      <c r="J19" s="13"/>
      <c r="K19" s="13"/>
      <c r="L19" s="13"/>
      <c r="M19" s="13"/>
      <c r="N19" s="13"/>
      <c r="O19" s="13"/>
      <c r="P19" s="40"/>
    </row>
    <row r="20" spans="1:16" s="15" customFormat="1" ht="10.5" customHeight="1">
      <c r="A20" s="21"/>
      <c r="B20" s="21"/>
      <c r="C20" s="20"/>
      <c r="D20" s="16" t="s">
        <v>117</v>
      </c>
      <c r="E20" s="16"/>
      <c r="F20" s="376" t="s">
        <v>41</v>
      </c>
      <c r="G20" s="436"/>
      <c r="H20" s="436"/>
      <c r="I20" s="436"/>
      <c r="J20" s="436"/>
      <c r="K20" s="436"/>
      <c r="L20" s="436"/>
      <c r="M20" s="16"/>
      <c r="N20" s="16"/>
      <c r="O20" s="16"/>
      <c r="P20" s="57"/>
    </row>
    <row r="21" spans="1:16" ht="10.5" customHeight="1">
      <c r="A21" s="18"/>
      <c r="B21" s="18"/>
      <c r="C21" s="20"/>
      <c r="D21" s="13"/>
      <c r="E21" s="13"/>
      <c r="F21" s="13"/>
      <c r="G21" s="13"/>
      <c r="H21" s="13"/>
      <c r="I21" s="45"/>
      <c r="J21" s="45"/>
      <c r="K21" s="45"/>
      <c r="L21" s="45"/>
      <c r="M21" s="45"/>
      <c r="N21" s="45"/>
      <c r="O21" s="45"/>
      <c r="P21" s="40"/>
    </row>
    <row r="22" spans="1:16" ht="10.5" customHeight="1">
      <c r="A22" s="10">
        <v>1</v>
      </c>
      <c r="B22" s="27" t="s">
        <v>200</v>
      </c>
      <c r="C22" s="19">
        <v>72143467</v>
      </c>
      <c r="D22" s="13">
        <v>71049449</v>
      </c>
      <c r="E22" s="13">
        <v>70694261</v>
      </c>
      <c r="F22" s="13">
        <v>278477</v>
      </c>
      <c r="G22" s="13">
        <v>12957</v>
      </c>
      <c r="H22" s="13">
        <v>63754</v>
      </c>
      <c r="I22" s="13" t="s">
        <v>44</v>
      </c>
      <c r="J22" s="13">
        <v>1094018</v>
      </c>
      <c r="K22" s="13" t="s">
        <v>44</v>
      </c>
      <c r="L22" s="13">
        <v>1057381</v>
      </c>
      <c r="M22" s="13">
        <v>36637</v>
      </c>
      <c r="N22" s="13" t="s">
        <v>44</v>
      </c>
      <c r="O22" s="14" t="s">
        <v>44</v>
      </c>
      <c r="P22" s="10">
        <v>1</v>
      </c>
    </row>
    <row r="23" spans="1:16" ht="10.5" customHeight="1">
      <c r="A23" s="10">
        <v>2</v>
      </c>
      <c r="B23" s="27" t="s">
        <v>199</v>
      </c>
      <c r="C23" s="19">
        <v>47328500</v>
      </c>
      <c r="D23" s="13">
        <v>28748352</v>
      </c>
      <c r="E23" s="13">
        <v>16067334</v>
      </c>
      <c r="F23" s="13">
        <v>5713762</v>
      </c>
      <c r="G23" s="13">
        <v>4451293</v>
      </c>
      <c r="H23" s="13">
        <v>2084704</v>
      </c>
      <c r="I23" s="13">
        <v>431259</v>
      </c>
      <c r="J23" s="13">
        <v>6561645</v>
      </c>
      <c r="K23" s="13">
        <v>182840</v>
      </c>
      <c r="L23" s="13">
        <v>5096726</v>
      </c>
      <c r="M23" s="13">
        <v>1059226</v>
      </c>
      <c r="N23" s="13">
        <v>222853</v>
      </c>
      <c r="O23" s="14">
        <v>12018503</v>
      </c>
      <c r="P23" s="10">
        <v>2</v>
      </c>
    </row>
    <row r="24" spans="1:16" ht="10.5" customHeight="1">
      <c r="A24" s="10">
        <v>3</v>
      </c>
      <c r="B24" s="27" t="s">
        <v>198</v>
      </c>
      <c r="C24" s="19">
        <v>2727000</v>
      </c>
      <c r="D24" s="13" t="s">
        <v>44</v>
      </c>
      <c r="E24" s="13" t="s">
        <v>44</v>
      </c>
      <c r="F24" s="13" t="s">
        <v>44</v>
      </c>
      <c r="G24" s="13" t="s">
        <v>44</v>
      </c>
      <c r="H24" s="13" t="s">
        <v>44</v>
      </c>
      <c r="I24" s="13" t="s">
        <v>44</v>
      </c>
      <c r="J24" s="13">
        <v>2727000</v>
      </c>
      <c r="K24" s="13">
        <v>720000</v>
      </c>
      <c r="L24" s="13">
        <v>2007000</v>
      </c>
      <c r="M24" s="13" t="s">
        <v>44</v>
      </c>
      <c r="N24" s="13" t="s">
        <v>44</v>
      </c>
      <c r="O24" s="14" t="s">
        <v>44</v>
      </c>
      <c r="P24" s="10">
        <v>3</v>
      </c>
    </row>
    <row r="25" spans="1:16" ht="21" customHeight="1">
      <c r="A25" s="10">
        <v>4</v>
      </c>
      <c r="B25" s="27" t="s">
        <v>197</v>
      </c>
      <c r="C25" s="19" t="s">
        <v>44</v>
      </c>
      <c r="D25" s="13" t="s">
        <v>44</v>
      </c>
      <c r="E25" s="13" t="s">
        <v>44</v>
      </c>
      <c r="F25" s="13" t="s">
        <v>44</v>
      </c>
      <c r="G25" s="13" t="s">
        <v>44</v>
      </c>
      <c r="H25" s="13" t="s">
        <v>44</v>
      </c>
      <c r="I25" s="13" t="s">
        <v>44</v>
      </c>
      <c r="J25" s="13" t="s">
        <v>44</v>
      </c>
      <c r="K25" s="13" t="s">
        <v>44</v>
      </c>
      <c r="L25" s="13" t="s">
        <v>44</v>
      </c>
      <c r="M25" s="13" t="s">
        <v>44</v>
      </c>
      <c r="N25" s="13" t="s">
        <v>44</v>
      </c>
      <c r="O25" s="14" t="s">
        <v>44</v>
      </c>
      <c r="P25" s="29">
        <v>4</v>
      </c>
    </row>
    <row r="26" spans="1:16" ht="10.5" customHeight="1">
      <c r="A26" s="18"/>
      <c r="B26" s="18"/>
      <c r="C26" s="19"/>
      <c r="D26" s="13"/>
      <c r="E26" s="13"/>
      <c r="F26" s="13"/>
      <c r="G26" s="13"/>
      <c r="H26" s="13"/>
      <c r="I26" s="13"/>
      <c r="J26" s="13"/>
      <c r="K26" s="13"/>
      <c r="L26" s="13"/>
      <c r="M26" s="13"/>
      <c r="N26" s="13"/>
      <c r="O26" s="13"/>
      <c r="P26" s="54"/>
    </row>
    <row r="27" spans="1:16" s="15" customFormat="1" ht="10.5" customHeight="1">
      <c r="A27" s="21"/>
      <c r="B27" s="21"/>
      <c r="C27" s="20" t="s">
        <v>117</v>
      </c>
      <c r="D27" s="16" t="s">
        <v>117</v>
      </c>
      <c r="E27" s="16"/>
      <c r="F27" s="376" t="s">
        <v>40</v>
      </c>
      <c r="G27" s="376"/>
      <c r="H27" s="376"/>
      <c r="I27" s="376"/>
      <c r="J27" s="376"/>
      <c r="K27" s="376"/>
      <c r="L27" s="376"/>
      <c r="M27" s="16"/>
      <c r="N27" s="16"/>
      <c r="O27" s="16"/>
      <c r="P27" s="55"/>
    </row>
    <row r="28" spans="1:16" ht="10.5" customHeight="1">
      <c r="A28" s="18"/>
      <c r="B28" s="18"/>
      <c r="C28" s="19"/>
      <c r="D28" s="13"/>
      <c r="E28" s="13"/>
      <c r="F28" s="13"/>
      <c r="G28" s="13"/>
      <c r="H28" s="13"/>
      <c r="I28" s="13"/>
      <c r="J28" s="13"/>
      <c r="K28" s="13"/>
      <c r="L28" s="13"/>
      <c r="M28" s="13"/>
      <c r="N28" s="13"/>
      <c r="O28" s="13"/>
      <c r="P28" s="54"/>
    </row>
    <row r="29" spans="1:16" ht="10.5" customHeight="1">
      <c r="A29" s="10">
        <v>1</v>
      </c>
      <c r="B29" s="11" t="s">
        <v>2</v>
      </c>
      <c r="C29" s="19">
        <v>1189195</v>
      </c>
      <c r="D29" s="13">
        <v>1151776</v>
      </c>
      <c r="E29" s="13">
        <v>936792</v>
      </c>
      <c r="F29" s="13">
        <v>58829</v>
      </c>
      <c r="G29" s="13">
        <v>147238</v>
      </c>
      <c r="H29" s="13">
        <v>2186</v>
      </c>
      <c r="I29" s="13">
        <v>6731</v>
      </c>
      <c r="J29" s="13">
        <v>10105</v>
      </c>
      <c r="K29" s="13" t="s">
        <v>44</v>
      </c>
      <c r="L29" s="13" t="s">
        <v>44</v>
      </c>
      <c r="M29" s="13">
        <v>7802</v>
      </c>
      <c r="N29" s="13">
        <v>2303</v>
      </c>
      <c r="O29" s="14">
        <v>27314</v>
      </c>
      <c r="P29" s="10">
        <v>1</v>
      </c>
    </row>
    <row r="30" spans="1:16" ht="10.5" customHeight="1">
      <c r="A30" s="10">
        <v>2</v>
      </c>
      <c r="B30" s="11" t="s">
        <v>3</v>
      </c>
      <c r="C30" s="19">
        <v>66183653</v>
      </c>
      <c r="D30" s="13">
        <v>53954527</v>
      </c>
      <c r="E30" s="13">
        <v>48117252</v>
      </c>
      <c r="F30" s="13">
        <v>2586804</v>
      </c>
      <c r="G30" s="13">
        <v>2088223</v>
      </c>
      <c r="H30" s="13">
        <v>1025791</v>
      </c>
      <c r="I30" s="13">
        <v>136457</v>
      </c>
      <c r="J30" s="13">
        <v>7321592</v>
      </c>
      <c r="K30" s="13">
        <v>486064</v>
      </c>
      <c r="L30" s="13">
        <v>6000609</v>
      </c>
      <c r="M30" s="13">
        <v>699855</v>
      </c>
      <c r="N30" s="13">
        <v>135064</v>
      </c>
      <c r="O30" s="14">
        <v>4907534</v>
      </c>
      <c r="P30" s="10">
        <v>2</v>
      </c>
    </row>
    <row r="31" spans="1:16" ht="10.5" customHeight="1">
      <c r="A31" s="10">
        <v>3</v>
      </c>
      <c r="B31" s="11" t="s">
        <v>4</v>
      </c>
      <c r="C31" s="19">
        <v>33887368</v>
      </c>
      <c r="D31" s="13">
        <v>27889903</v>
      </c>
      <c r="E31" s="13">
        <v>23095685</v>
      </c>
      <c r="F31" s="13">
        <v>2099361</v>
      </c>
      <c r="G31" s="13">
        <v>1788889</v>
      </c>
      <c r="H31" s="13">
        <v>785163</v>
      </c>
      <c r="I31" s="13">
        <v>120805</v>
      </c>
      <c r="J31" s="13">
        <v>2171544</v>
      </c>
      <c r="K31" s="13">
        <v>202744</v>
      </c>
      <c r="L31" s="13">
        <v>1664914</v>
      </c>
      <c r="M31" s="13">
        <v>229783</v>
      </c>
      <c r="N31" s="13">
        <v>74103</v>
      </c>
      <c r="O31" s="14">
        <v>3825921</v>
      </c>
      <c r="P31" s="10">
        <v>3</v>
      </c>
    </row>
    <row r="32" spans="1:16" ht="10.5" customHeight="1">
      <c r="A32" s="10">
        <v>4</v>
      </c>
      <c r="B32" s="27" t="s">
        <v>195</v>
      </c>
      <c r="C32" s="19">
        <v>11447193</v>
      </c>
      <c r="D32" s="13">
        <v>8025048</v>
      </c>
      <c r="E32" s="13">
        <v>6764537</v>
      </c>
      <c r="F32" s="13">
        <v>787534</v>
      </c>
      <c r="G32" s="13">
        <v>311549</v>
      </c>
      <c r="H32" s="13">
        <v>10559</v>
      </c>
      <c r="I32" s="13">
        <v>150869</v>
      </c>
      <c r="J32" s="13">
        <v>649974</v>
      </c>
      <c r="K32" s="13">
        <v>206234</v>
      </c>
      <c r="L32" s="13">
        <v>326573</v>
      </c>
      <c r="M32" s="13">
        <v>111395</v>
      </c>
      <c r="N32" s="13">
        <v>5772</v>
      </c>
      <c r="O32" s="14">
        <v>2772171</v>
      </c>
      <c r="P32" s="10">
        <v>4</v>
      </c>
    </row>
    <row r="33" spans="1:16" ht="10.5" customHeight="1">
      <c r="A33" s="10">
        <v>5</v>
      </c>
      <c r="B33" s="27" t="s">
        <v>194</v>
      </c>
      <c r="C33" s="19">
        <v>1856161</v>
      </c>
      <c r="D33" s="13">
        <v>1395632</v>
      </c>
      <c r="E33" s="13">
        <v>1259715</v>
      </c>
      <c r="F33" s="13">
        <v>71005</v>
      </c>
      <c r="G33" s="13">
        <v>31897</v>
      </c>
      <c r="H33" s="13">
        <v>18851</v>
      </c>
      <c r="I33" s="13">
        <v>14164</v>
      </c>
      <c r="J33" s="13">
        <v>189457</v>
      </c>
      <c r="K33" s="13">
        <v>7798</v>
      </c>
      <c r="L33" s="13">
        <v>158807</v>
      </c>
      <c r="M33" s="13">
        <v>21656</v>
      </c>
      <c r="N33" s="13">
        <v>1196</v>
      </c>
      <c r="O33" s="14">
        <v>271072</v>
      </c>
      <c r="P33" s="10">
        <v>5</v>
      </c>
    </row>
    <row r="34" spans="1:16" ht="10.5" customHeight="1">
      <c r="A34" s="10">
        <v>6</v>
      </c>
      <c r="B34" s="27" t="s">
        <v>193</v>
      </c>
      <c r="C34" s="19">
        <v>7635397</v>
      </c>
      <c r="D34" s="13">
        <v>7380915</v>
      </c>
      <c r="E34" s="13">
        <v>6587614</v>
      </c>
      <c r="F34" s="13">
        <v>388706</v>
      </c>
      <c r="G34" s="13">
        <v>96454</v>
      </c>
      <c r="H34" s="13">
        <v>305908</v>
      </c>
      <c r="I34" s="13">
        <v>2233</v>
      </c>
      <c r="J34" s="13">
        <v>39991</v>
      </c>
      <c r="K34" s="13" t="s">
        <v>44</v>
      </c>
      <c r="L34" s="13">
        <v>10204</v>
      </c>
      <c r="M34" s="13">
        <v>25372</v>
      </c>
      <c r="N34" s="13">
        <v>4415</v>
      </c>
      <c r="O34" s="14">
        <v>214491</v>
      </c>
      <c r="P34" s="10">
        <v>6</v>
      </c>
    </row>
    <row r="35" spans="1:16" s="37" customFormat="1" ht="10.5" customHeight="1">
      <c r="A35" s="12"/>
      <c r="B35" s="12"/>
      <c r="C35" s="24"/>
      <c r="D35" s="25"/>
      <c r="E35" s="25"/>
      <c r="F35" s="25"/>
      <c r="G35" s="25"/>
      <c r="H35" s="25"/>
      <c r="I35" s="25"/>
      <c r="J35" s="25"/>
      <c r="K35" s="25"/>
      <c r="L35" s="25"/>
      <c r="M35" s="25"/>
      <c r="N35" s="25"/>
      <c r="O35" s="25"/>
      <c r="P35" s="52"/>
    </row>
    <row r="36" spans="1:16" ht="10.5" customHeight="1">
      <c r="A36" s="7" t="s">
        <v>191</v>
      </c>
      <c r="B36" s="3"/>
      <c r="I36" s="23"/>
      <c r="J36" s="23"/>
      <c r="K36" s="23"/>
      <c r="L36" s="23"/>
      <c r="M36" s="23"/>
      <c r="N36" s="23"/>
      <c r="O36" s="23"/>
    </row>
  </sheetData>
  <mergeCells count="13">
    <mergeCell ref="O11:O12"/>
    <mergeCell ref="K11:M11"/>
    <mergeCell ref="F20:L20"/>
    <mergeCell ref="F27:L27"/>
    <mergeCell ref="E11:H11"/>
    <mergeCell ref="A11:B11"/>
    <mergeCell ref="A17:B17"/>
    <mergeCell ref="A18:B18"/>
    <mergeCell ref="C11:C12"/>
    <mergeCell ref="A16:B16"/>
    <mergeCell ref="A12:B12"/>
    <mergeCell ref="A14:B14"/>
    <mergeCell ref="A15:B15"/>
  </mergeCells>
  <phoneticPr fontId="12"/>
  <pageMargins left="0.6692913385826772" right="0.6692913385826772" top="0.78740157480314965" bottom="0.86614173228346458" header="0" footer="0"/>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35"/>
  <sheetViews>
    <sheetView zoomScaleNormal="100" workbookViewId="0"/>
  </sheetViews>
  <sheetFormatPr defaultRowHeight="10.5"/>
  <cols>
    <col min="1" max="1" width="2.28515625" style="4" customWidth="1"/>
    <col min="2" max="2" width="16.140625" style="4" customWidth="1"/>
    <col min="3" max="8" width="14.140625" style="4" customWidth="1"/>
    <col min="9" max="15" width="13.42578125" style="4" customWidth="1"/>
    <col min="16" max="16" width="9.42578125" style="4" customWidth="1"/>
    <col min="17" max="16384" width="9.140625" style="4"/>
  </cols>
  <sheetData>
    <row r="1" spans="1:16" s="2" customFormat="1" ht="13.5" customHeight="1">
      <c r="A1" s="51" t="s">
        <v>235</v>
      </c>
      <c r="B1" s="1"/>
      <c r="I1" s="51"/>
    </row>
    <row r="2" spans="1:16" ht="10.5" customHeight="1"/>
    <row r="3" spans="1:16" ht="10.5" customHeight="1">
      <c r="A3" s="7" t="s">
        <v>234</v>
      </c>
      <c r="B3" s="50"/>
      <c r="C3" s="50"/>
      <c r="D3" s="50"/>
      <c r="E3" s="50"/>
      <c r="F3" s="50"/>
      <c r="G3" s="50"/>
      <c r="H3" s="50"/>
    </row>
    <row r="4" spans="1:16" ht="10.5" customHeight="1">
      <c r="A4" s="7" t="s">
        <v>233</v>
      </c>
      <c r="B4" s="50"/>
      <c r="C4" s="50"/>
      <c r="D4" s="50"/>
      <c r="E4" s="50"/>
      <c r="F4" s="50"/>
      <c r="G4" s="50"/>
      <c r="H4" s="50"/>
    </row>
    <row r="5" spans="1:16" ht="10.5" customHeight="1">
      <c r="A5" s="7" t="s">
        <v>232</v>
      </c>
      <c r="B5" s="50"/>
      <c r="C5" s="50"/>
      <c r="D5" s="50"/>
      <c r="E5" s="50"/>
      <c r="F5" s="50"/>
      <c r="G5" s="50"/>
      <c r="H5" s="50"/>
    </row>
    <row r="6" spans="1:16" ht="10.5" customHeight="1">
      <c r="A6" s="7" t="s">
        <v>231</v>
      </c>
      <c r="B6" s="50"/>
      <c r="C6" s="50"/>
      <c r="D6" s="50"/>
      <c r="E6" s="50"/>
      <c r="F6" s="50"/>
      <c r="G6" s="50"/>
      <c r="H6" s="50"/>
    </row>
    <row r="7" spans="1:16" ht="10.5" customHeight="1">
      <c r="A7" s="7" t="s">
        <v>230</v>
      </c>
      <c r="B7" s="50"/>
      <c r="C7" s="50"/>
      <c r="D7" s="50"/>
      <c r="E7" s="50"/>
      <c r="F7" s="50"/>
      <c r="G7" s="50"/>
      <c r="H7" s="50"/>
    </row>
    <row r="8" spans="1:16" ht="10.5" customHeight="1">
      <c r="A8" s="7"/>
      <c r="B8" s="50"/>
      <c r="C8" s="50"/>
      <c r="D8" s="50"/>
      <c r="E8" s="50"/>
      <c r="F8" s="50"/>
      <c r="G8" s="50"/>
      <c r="H8" s="50"/>
    </row>
    <row r="9" spans="1:16" ht="10.5" customHeight="1">
      <c r="A9" s="7" t="s">
        <v>229</v>
      </c>
      <c r="I9" s="5" t="s">
        <v>0</v>
      </c>
      <c r="J9" s="6"/>
      <c r="K9" s="6"/>
      <c r="L9" s="6"/>
      <c r="M9" s="6"/>
      <c r="N9" s="6"/>
      <c r="O9" s="6"/>
      <c r="P9" s="6"/>
    </row>
    <row r="10" spans="1:16" ht="12" customHeight="1">
      <c r="A10" s="377" t="s">
        <v>136</v>
      </c>
      <c r="B10" s="378"/>
      <c r="C10" s="391" t="s">
        <v>228</v>
      </c>
      <c r="D10" s="61"/>
      <c r="E10" s="424" t="s">
        <v>227</v>
      </c>
      <c r="F10" s="424"/>
      <c r="G10" s="424"/>
      <c r="H10" s="424"/>
      <c r="I10" s="49" t="s">
        <v>226</v>
      </c>
      <c r="J10" s="3"/>
      <c r="K10" s="379" t="s">
        <v>1</v>
      </c>
      <c r="L10" s="380"/>
      <c r="M10" s="380"/>
      <c r="N10" s="7"/>
      <c r="O10" s="388" t="s">
        <v>225</v>
      </c>
      <c r="P10" s="8" t="s">
        <v>136</v>
      </c>
    </row>
    <row r="11" spans="1:16" ht="12" customHeight="1">
      <c r="A11" s="385" t="s">
        <v>213</v>
      </c>
      <c r="B11" s="386"/>
      <c r="C11" s="392"/>
      <c r="D11" s="49" t="s">
        <v>224</v>
      </c>
      <c r="E11" s="39" t="s">
        <v>223</v>
      </c>
      <c r="F11" s="39" t="s">
        <v>222</v>
      </c>
      <c r="G11" s="39" t="s">
        <v>221</v>
      </c>
      <c r="H11" s="39" t="s">
        <v>220</v>
      </c>
      <c r="I11" s="48" t="s">
        <v>219</v>
      </c>
      <c r="J11" s="39" t="s">
        <v>218</v>
      </c>
      <c r="K11" s="39" t="s">
        <v>217</v>
      </c>
      <c r="L11" s="39" t="s">
        <v>216</v>
      </c>
      <c r="M11" s="39" t="s">
        <v>215</v>
      </c>
      <c r="N11" s="39" t="s">
        <v>214</v>
      </c>
      <c r="O11" s="389"/>
      <c r="P11" s="47" t="s">
        <v>213</v>
      </c>
    </row>
    <row r="12" spans="1:16" ht="10.5" customHeight="1">
      <c r="A12" s="27"/>
      <c r="B12" s="10"/>
      <c r="C12" s="40"/>
      <c r="D12" s="28"/>
      <c r="E12" s="28"/>
      <c r="F12" s="28"/>
      <c r="G12" s="28"/>
      <c r="H12" s="28"/>
      <c r="I12" s="28"/>
      <c r="J12" s="28"/>
      <c r="K12" s="28"/>
      <c r="L12" s="28"/>
      <c r="M12" s="28"/>
      <c r="N12" s="28"/>
      <c r="O12" s="26"/>
      <c r="P12" s="40"/>
    </row>
    <row r="13" spans="1:16" ht="10.5" customHeight="1">
      <c r="A13" s="435" t="s">
        <v>212</v>
      </c>
      <c r="B13" s="375"/>
      <c r="C13" s="19">
        <v>126915748</v>
      </c>
      <c r="D13" s="13">
        <v>98884115</v>
      </c>
      <c r="E13" s="13">
        <v>84351328</v>
      </c>
      <c r="F13" s="13">
        <v>5694517</v>
      </c>
      <c r="G13" s="13">
        <v>6725934</v>
      </c>
      <c r="H13" s="13">
        <v>1683561</v>
      </c>
      <c r="I13" s="13">
        <v>428775</v>
      </c>
      <c r="J13" s="13">
        <v>14505333</v>
      </c>
      <c r="K13" s="13">
        <v>614885</v>
      </c>
      <c r="L13" s="13">
        <v>11023795</v>
      </c>
      <c r="M13" s="13">
        <v>2620080</v>
      </c>
      <c r="N13" s="13">
        <v>246573</v>
      </c>
      <c r="O13" s="13">
        <v>13526300</v>
      </c>
      <c r="P13" s="40" t="s">
        <v>211</v>
      </c>
    </row>
    <row r="14" spans="1:16" s="11" customFormat="1" ht="10.5" customHeight="1">
      <c r="A14" s="421" t="s">
        <v>210</v>
      </c>
      <c r="B14" s="375"/>
      <c r="C14" s="19">
        <v>125024408</v>
      </c>
      <c r="D14" s="13">
        <v>94513036</v>
      </c>
      <c r="E14" s="13">
        <v>82146880</v>
      </c>
      <c r="F14" s="13">
        <v>5806323</v>
      </c>
      <c r="G14" s="13">
        <v>4287858</v>
      </c>
      <c r="H14" s="13">
        <v>1868014</v>
      </c>
      <c r="I14" s="13">
        <v>403961</v>
      </c>
      <c r="J14" s="13">
        <v>16770116</v>
      </c>
      <c r="K14" s="13">
        <v>1902381</v>
      </c>
      <c r="L14" s="13">
        <v>11816689</v>
      </c>
      <c r="M14" s="13">
        <v>2811889</v>
      </c>
      <c r="N14" s="13">
        <v>239157</v>
      </c>
      <c r="O14" s="13">
        <v>13741256</v>
      </c>
      <c r="P14" s="59" t="s">
        <v>209</v>
      </c>
    </row>
    <row r="15" spans="1:16" s="11" customFormat="1" ht="10.5" customHeight="1">
      <c r="A15" s="421" t="s">
        <v>208</v>
      </c>
      <c r="B15" s="375"/>
      <c r="C15" s="19">
        <v>123495933</v>
      </c>
      <c r="D15" s="13">
        <v>95022909</v>
      </c>
      <c r="E15" s="13">
        <v>82851823</v>
      </c>
      <c r="F15" s="13">
        <v>6172650</v>
      </c>
      <c r="G15" s="13">
        <v>3637800</v>
      </c>
      <c r="H15" s="13">
        <v>1946024</v>
      </c>
      <c r="I15" s="13">
        <v>414612</v>
      </c>
      <c r="J15" s="13">
        <v>15864672</v>
      </c>
      <c r="K15" s="13">
        <v>3755866</v>
      </c>
      <c r="L15" s="13">
        <v>10097293</v>
      </c>
      <c r="M15" s="13">
        <v>1804717</v>
      </c>
      <c r="N15" s="13">
        <v>206796</v>
      </c>
      <c r="O15" s="13">
        <v>12608352</v>
      </c>
      <c r="P15" s="59" t="s">
        <v>153</v>
      </c>
    </row>
    <row r="16" spans="1:16" s="11" customFormat="1" ht="10.5" customHeight="1">
      <c r="A16" s="421" t="s">
        <v>207</v>
      </c>
      <c r="B16" s="375"/>
      <c r="C16" s="19">
        <v>121771135</v>
      </c>
      <c r="D16" s="13">
        <v>95545521</v>
      </c>
      <c r="E16" s="13">
        <v>83118973</v>
      </c>
      <c r="F16" s="13">
        <v>6145585</v>
      </c>
      <c r="G16" s="13">
        <v>3713554</v>
      </c>
      <c r="H16" s="13">
        <v>2133651</v>
      </c>
      <c r="I16" s="13">
        <v>433758</v>
      </c>
      <c r="J16" s="13">
        <v>13114205</v>
      </c>
      <c r="K16" s="13">
        <v>4054909</v>
      </c>
      <c r="L16" s="13">
        <v>7509998</v>
      </c>
      <c r="M16" s="13">
        <v>1383960</v>
      </c>
      <c r="N16" s="13">
        <v>165338</v>
      </c>
      <c r="O16" s="13">
        <v>13111409</v>
      </c>
      <c r="P16" s="59" t="s">
        <v>206</v>
      </c>
    </row>
    <row r="17" spans="1:16" s="15" customFormat="1" ht="10.5" customHeight="1">
      <c r="A17" s="423" t="s">
        <v>205</v>
      </c>
      <c r="B17" s="384"/>
      <c r="C17" s="20">
        <v>123477314</v>
      </c>
      <c r="D17" s="16">
        <v>97232631</v>
      </c>
      <c r="E17" s="16">
        <v>84787817</v>
      </c>
      <c r="F17" s="16">
        <v>6106344</v>
      </c>
      <c r="G17" s="16">
        <v>3730861</v>
      </c>
      <c r="H17" s="16">
        <v>2167433</v>
      </c>
      <c r="I17" s="16">
        <v>440176</v>
      </c>
      <c r="J17" s="16">
        <v>14343565</v>
      </c>
      <c r="K17" s="16">
        <v>390763</v>
      </c>
      <c r="L17" s="16">
        <v>11628605</v>
      </c>
      <c r="M17" s="16">
        <v>2158213</v>
      </c>
      <c r="N17" s="16">
        <v>165984</v>
      </c>
      <c r="O17" s="16">
        <v>11901118</v>
      </c>
      <c r="P17" s="58" t="s">
        <v>204</v>
      </c>
    </row>
    <row r="18" spans="1:16" ht="10.5" customHeight="1">
      <c r="A18" s="18"/>
      <c r="B18" s="18"/>
      <c r="C18" s="20"/>
      <c r="D18" s="13"/>
      <c r="E18" s="13"/>
      <c r="F18" s="13"/>
      <c r="G18" s="13"/>
      <c r="H18" s="13"/>
      <c r="I18" s="13"/>
      <c r="J18" s="13"/>
      <c r="K18" s="13"/>
      <c r="L18" s="13"/>
      <c r="M18" s="13"/>
      <c r="N18" s="13"/>
      <c r="O18" s="13"/>
      <c r="P18" s="40"/>
    </row>
    <row r="19" spans="1:16" s="15" customFormat="1" ht="10.5" customHeight="1">
      <c r="A19" s="21"/>
      <c r="B19" s="21"/>
      <c r="C19" s="20"/>
      <c r="D19" s="16" t="s">
        <v>117</v>
      </c>
      <c r="E19" s="16"/>
      <c r="F19" s="16" t="s">
        <v>203</v>
      </c>
      <c r="G19" s="16" t="s">
        <v>202</v>
      </c>
      <c r="H19" s="16" t="s">
        <v>122</v>
      </c>
      <c r="I19" s="16" t="s">
        <v>121</v>
      </c>
      <c r="J19" s="16" t="s">
        <v>201</v>
      </c>
      <c r="K19" s="16"/>
      <c r="L19" s="16"/>
      <c r="M19" s="16"/>
      <c r="N19" s="16"/>
      <c r="O19" s="16"/>
      <c r="P19" s="57"/>
    </row>
    <row r="20" spans="1:16" ht="10.5" customHeight="1">
      <c r="A20" s="18"/>
      <c r="B20" s="18"/>
      <c r="C20" s="20"/>
      <c r="D20" s="13"/>
      <c r="E20" s="13"/>
      <c r="F20" s="13"/>
      <c r="G20" s="13"/>
      <c r="H20" s="13"/>
      <c r="I20" s="45"/>
      <c r="J20" s="45"/>
      <c r="K20" s="45"/>
      <c r="L20" s="45"/>
      <c r="M20" s="45"/>
      <c r="N20" s="45"/>
      <c r="O20" s="45"/>
      <c r="P20" s="40"/>
    </row>
    <row r="21" spans="1:16" ht="10.5" customHeight="1">
      <c r="A21" s="10">
        <v>1</v>
      </c>
      <c r="B21" s="27" t="s">
        <v>200</v>
      </c>
      <c r="C21" s="19">
        <v>70698054</v>
      </c>
      <c r="D21" s="13">
        <v>69163831</v>
      </c>
      <c r="E21" s="13">
        <v>68791345</v>
      </c>
      <c r="F21" s="13">
        <v>293421</v>
      </c>
      <c r="G21" s="13">
        <v>14706</v>
      </c>
      <c r="H21" s="13">
        <v>64359</v>
      </c>
      <c r="I21" s="13" t="s">
        <v>192</v>
      </c>
      <c r="J21" s="13">
        <v>1534223</v>
      </c>
      <c r="K21" s="13" t="s">
        <v>192</v>
      </c>
      <c r="L21" s="13">
        <v>1478267</v>
      </c>
      <c r="M21" s="13">
        <v>55956</v>
      </c>
      <c r="N21" s="13" t="s">
        <v>192</v>
      </c>
      <c r="O21" s="13" t="s">
        <v>192</v>
      </c>
      <c r="P21" s="53">
        <v>1</v>
      </c>
    </row>
    <row r="22" spans="1:16" ht="10.5" customHeight="1">
      <c r="A22" s="10">
        <v>2</v>
      </c>
      <c r="B22" s="27" t="s">
        <v>199</v>
      </c>
      <c r="C22" s="19">
        <v>49432860</v>
      </c>
      <c r="D22" s="13">
        <v>28068800</v>
      </c>
      <c r="E22" s="13">
        <v>15996472</v>
      </c>
      <c r="F22" s="13">
        <v>5812923</v>
      </c>
      <c r="G22" s="13">
        <v>3716155</v>
      </c>
      <c r="H22" s="13">
        <v>2103074</v>
      </c>
      <c r="I22" s="13">
        <v>440176</v>
      </c>
      <c r="J22" s="13">
        <v>9462942</v>
      </c>
      <c r="K22" s="13">
        <v>5763</v>
      </c>
      <c r="L22" s="13">
        <v>8226938</v>
      </c>
      <c r="M22" s="13">
        <v>1064257</v>
      </c>
      <c r="N22" s="13">
        <v>165984</v>
      </c>
      <c r="O22" s="13">
        <v>11901118</v>
      </c>
      <c r="P22" s="53">
        <v>2</v>
      </c>
    </row>
    <row r="23" spans="1:16" ht="10.5" customHeight="1">
      <c r="A23" s="10">
        <v>3</v>
      </c>
      <c r="B23" s="27" t="s">
        <v>198</v>
      </c>
      <c r="C23" s="19">
        <v>3346400</v>
      </c>
      <c r="D23" s="13" t="s">
        <v>192</v>
      </c>
      <c r="E23" s="13" t="s">
        <v>192</v>
      </c>
      <c r="F23" s="13" t="s">
        <v>192</v>
      </c>
      <c r="G23" s="13" t="s">
        <v>192</v>
      </c>
      <c r="H23" s="13" t="s">
        <v>192</v>
      </c>
      <c r="I23" s="13" t="s">
        <v>192</v>
      </c>
      <c r="J23" s="13">
        <v>3346400</v>
      </c>
      <c r="K23" s="13">
        <v>385000</v>
      </c>
      <c r="L23" s="13">
        <v>1923400</v>
      </c>
      <c r="M23" s="13">
        <v>1038000</v>
      </c>
      <c r="N23" s="13" t="s">
        <v>192</v>
      </c>
      <c r="O23" s="13" t="s">
        <v>192</v>
      </c>
      <c r="P23" s="53">
        <v>3</v>
      </c>
    </row>
    <row r="24" spans="1:16" ht="21" customHeight="1">
      <c r="A24" s="10">
        <v>4</v>
      </c>
      <c r="B24" s="27" t="s">
        <v>197</v>
      </c>
      <c r="C24" s="19" t="s">
        <v>192</v>
      </c>
      <c r="D24" s="13" t="s">
        <v>192</v>
      </c>
      <c r="E24" s="13" t="s">
        <v>192</v>
      </c>
      <c r="F24" s="13" t="s">
        <v>192</v>
      </c>
      <c r="G24" s="13" t="s">
        <v>192</v>
      </c>
      <c r="H24" s="13" t="s">
        <v>192</v>
      </c>
      <c r="I24" s="13" t="s">
        <v>192</v>
      </c>
      <c r="J24" s="13" t="s">
        <v>192</v>
      </c>
      <c r="K24" s="13" t="s">
        <v>192</v>
      </c>
      <c r="L24" s="13" t="s">
        <v>192</v>
      </c>
      <c r="M24" s="13" t="s">
        <v>192</v>
      </c>
      <c r="N24" s="13" t="s">
        <v>192</v>
      </c>
      <c r="O24" s="13" t="s">
        <v>192</v>
      </c>
      <c r="P24" s="56">
        <v>4</v>
      </c>
    </row>
    <row r="25" spans="1:16" ht="10.5" customHeight="1">
      <c r="A25" s="18"/>
      <c r="B25" s="18"/>
      <c r="C25" s="19"/>
      <c r="D25" s="13"/>
      <c r="E25" s="13"/>
      <c r="F25" s="13"/>
      <c r="G25" s="13"/>
      <c r="H25" s="13"/>
      <c r="I25" s="13"/>
      <c r="J25" s="13"/>
      <c r="K25" s="13"/>
      <c r="L25" s="13"/>
      <c r="M25" s="13"/>
      <c r="N25" s="13"/>
      <c r="O25" s="13"/>
      <c r="P25" s="54"/>
    </row>
    <row r="26" spans="1:16" s="15" customFormat="1" ht="10.5" customHeight="1">
      <c r="A26" s="21"/>
      <c r="B26" s="21"/>
      <c r="C26" s="20" t="s">
        <v>117</v>
      </c>
      <c r="D26" s="16" t="s">
        <v>117</v>
      </c>
      <c r="E26" s="16" t="s">
        <v>196</v>
      </c>
      <c r="F26" s="16" t="s">
        <v>117</v>
      </c>
      <c r="G26" s="16" t="s">
        <v>119</v>
      </c>
      <c r="H26" s="16"/>
      <c r="I26" s="16" t="s">
        <v>118</v>
      </c>
      <c r="J26" s="16" t="s">
        <v>117</v>
      </c>
      <c r="K26" s="16" t="s">
        <v>116</v>
      </c>
      <c r="L26" s="16"/>
      <c r="M26" s="16"/>
      <c r="N26" s="16"/>
      <c r="O26" s="16"/>
      <c r="P26" s="55"/>
    </row>
    <row r="27" spans="1:16" ht="10.5" customHeight="1">
      <c r="A27" s="18"/>
      <c r="B27" s="18"/>
      <c r="C27" s="19"/>
      <c r="D27" s="13"/>
      <c r="E27" s="13"/>
      <c r="F27" s="13"/>
      <c r="G27" s="13"/>
      <c r="H27" s="13"/>
      <c r="I27" s="13"/>
      <c r="J27" s="13"/>
      <c r="K27" s="13"/>
      <c r="L27" s="13"/>
      <c r="M27" s="13"/>
      <c r="N27" s="13"/>
      <c r="O27" s="13"/>
      <c r="P27" s="54"/>
    </row>
    <row r="28" spans="1:16" ht="10.5" customHeight="1">
      <c r="A28" s="10">
        <v>1</v>
      </c>
      <c r="B28" s="11" t="s">
        <v>2</v>
      </c>
      <c r="C28" s="19">
        <v>1326833</v>
      </c>
      <c r="D28" s="13">
        <v>1071738</v>
      </c>
      <c r="E28" s="13">
        <v>853870</v>
      </c>
      <c r="F28" s="13">
        <v>59269</v>
      </c>
      <c r="G28" s="13">
        <v>149223</v>
      </c>
      <c r="H28" s="13">
        <v>2607</v>
      </c>
      <c r="I28" s="13">
        <v>6769</v>
      </c>
      <c r="J28" s="13">
        <v>8049</v>
      </c>
      <c r="K28" s="13" t="s">
        <v>192</v>
      </c>
      <c r="L28" s="13" t="s">
        <v>192</v>
      </c>
      <c r="M28" s="13">
        <v>5721</v>
      </c>
      <c r="N28" s="13">
        <v>2328</v>
      </c>
      <c r="O28" s="13">
        <v>247046</v>
      </c>
      <c r="P28" s="53">
        <v>1</v>
      </c>
    </row>
    <row r="29" spans="1:16" ht="10.5" customHeight="1">
      <c r="A29" s="10">
        <v>2</v>
      </c>
      <c r="B29" s="11" t="s">
        <v>3</v>
      </c>
      <c r="C29" s="19">
        <v>66081835</v>
      </c>
      <c r="D29" s="13">
        <v>52815677</v>
      </c>
      <c r="E29" s="13">
        <v>46869321</v>
      </c>
      <c r="F29" s="13">
        <v>2644937</v>
      </c>
      <c r="G29" s="13">
        <v>2114484</v>
      </c>
      <c r="H29" s="13">
        <v>1052624</v>
      </c>
      <c r="I29" s="13">
        <v>134311</v>
      </c>
      <c r="J29" s="13">
        <v>7737503</v>
      </c>
      <c r="K29" s="13">
        <v>204552</v>
      </c>
      <c r="L29" s="13">
        <v>5684381</v>
      </c>
      <c r="M29" s="13">
        <v>1755625</v>
      </c>
      <c r="N29" s="13">
        <v>92945</v>
      </c>
      <c r="O29" s="13">
        <v>5528655</v>
      </c>
      <c r="P29" s="53">
        <v>2</v>
      </c>
    </row>
    <row r="30" spans="1:16" ht="10.5" customHeight="1">
      <c r="A30" s="10">
        <v>3</v>
      </c>
      <c r="B30" s="11" t="s">
        <v>4</v>
      </c>
      <c r="C30" s="19">
        <v>37028496</v>
      </c>
      <c r="D30" s="13">
        <v>27067115</v>
      </c>
      <c r="E30" s="13">
        <v>22975457</v>
      </c>
      <c r="F30" s="13">
        <v>2159745</v>
      </c>
      <c r="G30" s="13">
        <v>1041384</v>
      </c>
      <c r="H30" s="13">
        <v>767101</v>
      </c>
      <c r="I30" s="13">
        <v>123428</v>
      </c>
      <c r="J30" s="13">
        <v>5764514</v>
      </c>
      <c r="K30" s="13">
        <v>128832</v>
      </c>
      <c r="L30" s="13">
        <v>5347216</v>
      </c>
      <c r="M30" s="13">
        <v>229583</v>
      </c>
      <c r="N30" s="13">
        <v>58883</v>
      </c>
      <c r="O30" s="13">
        <v>4196867</v>
      </c>
      <c r="P30" s="53">
        <v>3</v>
      </c>
    </row>
    <row r="31" spans="1:16" ht="10.5" customHeight="1">
      <c r="A31" s="10">
        <v>4</v>
      </c>
      <c r="B31" s="27" t="s">
        <v>195</v>
      </c>
      <c r="C31" s="19">
        <v>9717653</v>
      </c>
      <c r="D31" s="13">
        <v>7808030</v>
      </c>
      <c r="E31" s="13">
        <v>6548391</v>
      </c>
      <c r="F31" s="13">
        <v>787066</v>
      </c>
      <c r="G31" s="13">
        <v>302710</v>
      </c>
      <c r="H31" s="13">
        <v>12296</v>
      </c>
      <c r="I31" s="13">
        <v>157567</v>
      </c>
      <c r="J31" s="13">
        <v>364519</v>
      </c>
      <c r="K31" s="13">
        <v>57379</v>
      </c>
      <c r="L31" s="13">
        <v>185809</v>
      </c>
      <c r="M31" s="13">
        <v>115191</v>
      </c>
      <c r="N31" s="13">
        <v>6140</v>
      </c>
      <c r="O31" s="13">
        <v>1545104</v>
      </c>
      <c r="P31" s="53">
        <v>4</v>
      </c>
    </row>
    <row r="32" spans="1:16" ht="10.5" customHeight="1">
      <c r="A32" s="10">
        <v>5</v>
      </c>
      <c r="B32" s="27" t="s">
        <v>194</v>
      </c>
      <c r="C32" s="19">
        <v>1605663</v>
      </c>
      <c r="D32" s="13">
        <v>1403576</v>
      </c>
      <c r="E32" s="13">
        <v>1251846</v>
      </c>
      <c r="F32" s="13">
        <v>78624</v>
      </c>
      <c r="G32" s="13">
        <v>35442</v>
      </c>
      <c r="H32" s="13">
        <v>21004</v>
      </c>
      <c r="I32" s="13">
        <v>16660</v>
      </c>
      <c r="J32" s="13">
        <v>51002</v>
      </c>
      <c r="K32" s="13" t="s">
        <v>192</v>
      </c>
      <c r="L32" s="13">
        <v>25197</v>
      </c>
      <c r="M32" s="13">
        <v>24532</v>
      </c>
      <c r="N32" s="13">
        <v>1273</v>
      </c>
      <c r="O32" s="13">
        <v>151085</v>
      </c>
      <c r="P32" s="53">
        <v>5</v>
      </c>
    </row>
    <row r="33" spans="1:16" ht="10.5" customHeight="1">
      <c r="A33" s="10">
        <v>6</v>
      </c>
      <c r="B33" s="27" t="s">
        <v>193</v>
      </c>
      <c r="C33" s="19">
        <v>7716834</v>
      </c>
      <c r="D33" s="13">
        <v>7066495</v>
      </c>
      <c r="E33" s="13">
        <v>6288932</v>
      </c>
      <c r="F33" s="13">
        <v>376703</v>
      </c>
      <c r="G33" s="13">
        <v>87618</v>
      </c>
      <c r="H33" s="13">
        <v>311801</v>
      </c>
      <c r="I33" s="13">
        <v>1441</v>
      </c>
      <c r="J33" s="13">
        <v>417978</v>
      </c>
      <c r="K33" s="13" t="s">
        <v>192</v>
      </c>
      <c r="L33" s="13">
        <v>386002</v>
      </c>
      <c r="M33" s="13">
        <v>27561</v>
      </c>
      <c r="N33" s="13">
        <v>4415</v>
      </c>
      <c r="O33" s="13">
        <v>232361</v>
      </c>
      <c r="P33" s="53">
        <v>6</v>
      </c>
    </row>
    <row r="34" spans="1:16" s="37" customFormat="1" ht="10.5" customHeight="1">
      <c r="A34" s="12"/>
      <c r="B34" s="12"/>
      <c r="C34" s="24"/>
      <c r="D34" s="25"/>
      <c r="E34" s="25"/>
      <c r="F34" s="25"/>
      <c r="G34" s="25"/>
      <c r="H34" s="25"/>
      <c r="I34" s="25"/>
      <c r="J34" s="25"/>
      <c r="K34" s="25"/>
      <c r="L34" s="25"/>
      <c r="M34" s="25"/>
      <c r="N34" s="25"/>
      <c r="O34" s="25"/>
      <c r="P34" s="52"/>
    </row>
    <row r="35" spans="1:16" ht="10.5" customHeight="1">
      <c r="A35" s="7" t="s">
        <v>191</v>
      </c>
      <c r="B35" s="3"/>
      <c r="I35" s="23"/>
      <c r="J35" s="23"/>
      <c r="K35" s="23"/>
      <c r="L35" s="23"/>
      <c r="M35" s="23"/>
      <c r="N35" s="23"/>
      <c r="O35" s="23"/>
    </row>
  </sheetData>
  <mergeCells count="11">
    <mergeCell ref="A17:B17"/>
    <mergeCell ref="C10:C11"/>
    <mergeCell ref="A15:B15"/>
    <mergeCell ref="A11:B11"/>
    <mergeCell ref="A13:B13"/>
    <mergeCell ref="A14:B14"/>
    <mergeCell ref="O10:O11"/>
    <mergeCell ref="K10:M10"/>
    <mergeCell ref="E10:H10"/>
    <mergeCell ref="A10:B10"/>
    <mergeCell ref="A16:B16"/>
  </mergeCells>
  <phoneticPr fontId="12"/>
  <pageMargins left="0.6692913385826772" right="0.6692913385826772" top="0.78740157480314965" bottom="0.86614173228346458" header="0" footer="0"/>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0"/>
  <sheetViews>
    <sheetView zoomScaleNormal="100" workbookViewId="0"/>
  </sheetViews>
  <sheetFormatPr defaultRowHeight="10.5"/>
  <cols>
    <col min="1" max="1" width="2.28515625" style="4" customWidth="1"/>
    <col min="2" max="2" width="16.140625" style="4" customWidth="1"/>
    <col min="3" max="8" width="14.140625" style="4" customWidth="1"/>
    <col min="9" max="15" width="13.42578125" style="4" customWidth="1"/>
    <col min="16" max="16" width="9.7109375" style="4" customWidth="1"/>
    <col min="17" max="16384" width="9.140625" style="4"/>
  </cols>
  <sheetData>
    <row r="1" spans="1:16" s="2" customFormat="1" ht="13.5" customHeight="1">
      <c r="A1" s="1" t="s">
        <v>190</v>
      </c>
      <c r="B1" s="1"/>
      <c r="I1" s="51"/>
    </row>
    <row r="2" spans="1:16" s="2" customFormat="1" ht="13.5" customHeight="1">
      <c r="A2" s="1"/>
      <c r="B2" s="1"/>
      <c r="I2" s="51"/>
    </row>
    <row r="3" spans="1:16" ht="10.5" customHeight="1"/>
    <row r="4" spans="1:16" ht="10.5" customHeight="1">
      <c r="A4" s="7" t="s">
        <v>189</v>
      </c>
      <c r="B4" s="50"/>
      <c r="C4" s="50"/>
      <c r="D4" s="50"/>
      <c r="E4" s="50"/>
      <c r="F4" s="50"/>
      <c r="G4" s="50"/>
      <c r="H4" s="50"/>
    </row>
    <row r="5" spans="1:16" ht="10.5" customHeight="1">
      <c r="A5" s="60" t="s">
        <v>188</v>
      </c>
      <c r="B5" s="60"/>
      <c r="C5" s="60"/>
      <c r="D5" s="60"/>
      <c r="E5" s="60"/>
      <c r="F5" s="60"/>
      <c r="G5" s="60"/>
      <c r="H5" s="60"/>
    </row>
    <row r="6" spans="1:16" ht="10.5" customHeight="1">
      <c r="A6" s="7" t="s">
        <v>187</v>
      </c>
      <c r="B6" s="50"/>
      <c r="C6" s="50"/>
      <c r="D6" s="50"/>
      <c r="E6" s="50"/>
      <c r="F6" s="50"/>
      <c r="G6" s="50"/>
      <c r="H6" s="50"/>
    </row>
    <row r="7" spans="1:16" ht="10.5" customHeight="1">
      <c r="A7" s="60" t="s">
        <v>186</v>
      </c>
      <c r="B7" s="11"/>
      <c r="C7" s="11"/>
      <c r="D7" s="11"/>
      <c r="E7" s="11"/>
      <c r="F7" s="11"/>
      <c r="G7" s="11"/>
      <c r="H7" s="11"/>
      <c r="I7" s="11"/>
      <c r="J7" s="11"/>
      <c r="K7" s="11"/>
      <c r="L7" s="11"/>
      <c r="M7" s="11"/>
      <c r="N7" s="11"/>
      <c r="O7" s="11"/>
      <c r="P7" s="11"/>
    </row>
    <row r="8" spans="1:16" ht="10.5" customHeight="1">
      <c r="A8" s="7" t="s">
        <v>185</v>
      </c>
      <c r="B8" s="50"/>
      <c r="C8" s="50"/>
      <c r="D8" s="50"/>
      <c r="E8" s="50"/>
      <c r="F8" s="50"/>
      <c r="G8" s="50"/>
      <c r="H8" s="50"/>
    </row>
    <row r="9" spans="1:16" ht="10.5" customHeight="1">
      <c r="A9" s="437" t="s">
        <v>184</v>
      </c>
      <c r="B9" s="437"/>
      <c r="C9" s="437"/>
      <c r="D9" s="437"/>
      <c r="E9" s="437"/>
      <c r="F9" s="437"/>
      <c r="G9" s="437"/>
      <c r="H9" s="437"/>
      <c r="I9" s="11"/>
      <c r="J9" s="11"/>
      <c r="K9" s="11"/>
      <c r="L9" s="11"/>
      <c r="M9" s="11"/>
      <c r="N9" s="11"/>
      <c r="O9" s="11"/>
      <c r="P9" s="11"/>
    </row>
    <row r="10" spans="1:16" ht="10.5" customHeight="1">
      <c r="A10" s="7" t="s">
        <v>183</v>
      </c>
      <c r="B10" s="50"/>
      <c r="C10" s="50"/>
      <c r="D10" s="50"/>
      <c r="E10" s="50"/>
      <c r="F10" s="50"/>
      <c r="G10" s="50"/>
      <c r="H10" s="50"/>
    </row>
    <row r="11" spans="1:16" ht="10.5" customHeight="1">
      <c r="A11" s="4" t="s">
        <v>182</v>
      </c>
      <c r="B11" s="50"/>
      <c r="C11" s="50"/>
      <c r="D11" s="50"/>
      <c r="E11" s="50"/>
      <c r="F11" s="50"/>
      <c r="G11" s="50"/>
      <c r="H11" s="50"/>
    </row>
    <row r="12" spans="1:16" ht="10.5" customHeight="1">
      <c r="B12" s="50"/>
      <c r="C12" s="50"/>
      <c r="D12" s="50"/>
      <c r="E12" s="50"/>
      <c r="F12" s="50"/>
      <c r="G12" s="50"/>
      <c r="H12" s="50"/>
    </row>
    <row r="13" spans="1:16" ht="10.5" customHeight="1">
      <c r="A13" s="7"/>
      <c r="B13" s="50"/>
      <c r="C13" s="50"/>
      <c r="D13" s="50"/>
      <c r="E13" s="50"/>
      <c r="F13" s="50"/>
      <c r="G13" s="50"/>
      <c r="H13" s="50"/>
    </row>
    <row r="14" spans="1:16" ht="10.5" customHeight="1">
      <c r="A14" s="7" t="s">
        <v>181</v>
      </c>
      <c r="I14" s="5" t="s">
        <v>0</v>
      </c>
      <c r="J14" s="6"/>
      <c r="K14" s="6"/>
      <c r="L14" s="6"/>
      <c r="M14" s="6"/>
      <c r="N14" s="6"/>
      <c r="O14" s="6"/>
      <c r="P14" s="6"/>
    </row>
    <row r="15" spans="1:16" ht="10.5" customHeight="1">
      <c r="A15" s="377" t="s">
        <v>136</v>
      </c>
      <c r="B15" s="378"/>
      <c r="C15" s="391" t="s">
        <v>180</v>
      </c>
      <c r="D15" s="438" t="s">
        <v>179</v>
      </c>
      <c r="E15" s="439"/>
      <c r="F15" s="439"/>
      <c r="G15" s="439"/>
      <c r="H15" s="439"/>
      <c r="I15" s="440"/>
      <c r="J15" s="3"/>
      <c r="K15" s="379" t="s">
        <v>1</v>
      </c>
      <c r="L15" s="380"/>
      <c r="M15" s="380"/>
      <c r="N15" s="7"/>
      <c r="O15" s="388" t="s">
        <v>178</v>
      </c>
      <c r="P15" s="8" t="s">
        <v>136</v>
      </c>
    </row>
    <row r="16" spans="1:16" ht="10.5" customHeight="1">
      <c r="A16" s="385" t="s">
        <v>167</v>
      </c>
      <c r="B16" s="386"/>
      <c r="C16" s="392"/>
      <c r="D16" s="49" t="s">
        <v>172</v>
      </c>
      <c r="E16" s="39" t="s">
        <v>177</v>
      </c>
      <c r="F16" s="39" t="s">
        <v>176</v>
      </c>
      <c r="G16" s="39" t="s">
        <v>175</v>
      </c>
      <c r="H16" s="39" t="s">
        <v>174</v>
      </c>
      <c r="I16" s="48" t="s">
        <v>173</v>
      </c>
      <c r="J16" s="39" t="s">
        <v>172</v>
      </c>
      <c r="K16" s="39" t="s">
        <v>171</v>
      </c>
      <c r="L16" s="39" t="s">
        <v>170</v>
      </c>
      <c r="M16" s="39" t="s">
        <v>169</v>
      </c>
      <c r="N16" s="39" t="s">
        <v>168</v>
      </c>
      <c r="O16" s="389"/>
      <c r="P16" s="47" t="s">
        <v>167</v>
      </c>
    </row>
    <row r="17" spans="1:16" ht="10.5" customHeight="1">
      <c r="A17" s="27"/>
      <c r="B17" s="10"/>
      <c r="C17" s="40"/>
      <c r="D17" s="28"/>
      <c r="E17" s="28"/>
      <c r="F17" s="28"/>
      <c r="G17" s="28"/>
      <c r="H17" s="28"/>
      <c r="I17" s="28"/>
      <c r="J17" s="28"/>
      <c r="K17" s="28"/>
      <c r="L17" s="28"/>
      <c r="M17" s="28"/>
      <c r="N17" s="28"/>
      <c r="O17" s="26"/>
      <c r="P17" s="40"/>
    </row>
    <row r="18" spans="1:16" ht="10.5" customHeight="1">
      <c r="A18" s="435" t="s">
        <v>166</v>
      </c>
      <c r="B18" s="375"/>
      <c r="C18" s="19">
        <v>123296915</v>
      </c>
      <c r="D18" s="13">
        <v>94583343</v>
      </c>
      <c r="E18" s="13">
        <v>83821729</v>
      </c>
      <c r="F18" s="13">
        <v>3260231</v>
      </c>
      <c r="G18" s="13">
        <v>5542964</v>
      </c>
      <c r="H18" s="13">
        <v>1551202</v>
      </c>
      <c r="I18" s="13">
        <v>407217</v>
      </c>
      <c r="J18" s="13">
        <v>15602125</v>
      </c>
      <c r="K18" s="13">
        <v>2140559</v>
      </c>
      <c r="L18" s="13">
        <v>11132102</v>
      </c>
      <c r="M18" s="13">
        <v>2115736</v>
      </c>
      <c r="N18" s="13">
        <v>213728</v>
      </c>
      <c r="O18" s="13">
        <v>13111447</v>
      </c>
      <c r="P18" s="40" t="s">
        <v>165</v>
      </c>
    </row>
    <row r="19" spans="1:16" s="11" customFormat="1" ht="10.5" customHeight="1">
      <c r="A19" s="421" t="s">
        <v>164</v>
      </c>
      <c r="B19" s="375"/>
      <c r="C19" s="19">
        <v>126915748</v>
      </c>
      <c r="D19" s="13">
        <v>98884115</v>
      </c>
      <c r="E19" s="13">
        <v>84351328</v>
      </c>
      <c r="F19" s="13">
        <v>5694517</v>
      </c>
      <c r="G19" s="13">
        <v>6725934</v>
      </c>
      <c r="H19" s="13">
        <v>1683561</v>
      </c>
      <c r="I19" s="13">
        <v>428775</v>
      </c>
      <c r="J19" s="13">
        <v>14505333</v>
      </c>
      <c r="K19" s="13">
        <v>614885</v>
      </c>
      <c r="L19" s="13">
        <v>11023795</v>
      </c>
      <c r="M19" s="13">
        <v>2620080</v>
      </c>
      <c r="N19" s="13">
        <v>246573</v>
      </c>
      <c r="O19" s="13">
        <v>13526300</v>
      </c>
      <c r="P19" s="59" t="s">
        <v>163</v>
      </c>
    </row>
    <row r="20" spans="1:16" s="11" customFormat="1" ht="10.5" customHeight="1">
      <c r="A20" s="421" t="s">
        <v>162</v>
      </c>
      <c r="B20" s="375"/>
      <c r="C20" s="19">
        <v>125024408</v>
      </c>
      <c r="D20" s="13">
        <v>94513036</v>
      </c>
      <c r="E20" s="13">
        <v>82146880</v>
      </c>
      <c r="F20" s="13">
        <v>5806323</v>
      </c>
      <c r="G20" s="13">
        <v>4287858</v>
      </c>
      <c r="H20" s="13">
        <v>1868014</v>
      </c>
      <c r="I20" s="13">
        <v>403961</v>
      </c>
      <c r="J20" s="13">
        <v>16770116</v>
      </c>
      <c r="K20" s="13">
        <v>1902381</v>
      </c>
      <c r="L20" s="13">
        <v>11816689</v>
      </c>
      <c r="M20" s="13">
        <v>2811889</v>
      </c>
      <c r="N20" s="13">
        <v>239157</v>
      </c>
      <c r="O20" s="13">
        <v>13741256</v>
      </c>
      <c r="P20" s="59" t="s">
        <v>161</v>
      </c>
    </row>
    <row r="21" spans="1:16" s="11" customFormat="1" ht="10.5" customHeight="1">
      <c r="A21" s="421" t="s">
        <v>160</v>
      </c>
      <c r="B21" s="375"/>
      <c r="C21" s="19" t="s">
        <v>159</v>
      </c>
      <c r="D21" s="13" t="s">
        <v>158</v>
      </c>
      <c r="E21" s="13" t="s">
        <v>157</v>
      </c>
      <c r="F21" s="13" t="s">
        <v>156</v>
      </c>
      <c r="G21" s="13" t="s">
        <v>155</v>
      </c>
      <c r="H21" s="13" t="s">
        <v>154</v>
      </c>
      <c r="I21" s="13">
        <v>414612</v>
      </c>
      <c r="J21" s="13">
        <v>15864672</v>
      </c>
      <c r="K21" s="13">
        <v>3755866</v>
      </c>
      <c r="L21" s="13">
        <v>10097293</v>
      </c>
      <c r="M21" s="13">
        <v>1804717</v>
      </c>
      <c r="N21" s="13">
        <v>206796</v>
      </c>
      <c r="O21" s="13">
        <v>12608352</v>
      </c>
      <c r="P21" s="59" t="s">
        <v>153</v>
      </c>
    </row>
    <row r="22" spans="1:16" s="15" customFormat="1" ht="10.5" customHeight="1">
      <c r="A22" s="423" t="s">
        <v>152</v>
      </c>
      <c r="B22" s="384"/>
      <c r="C22" s="20">
        <v>121771135</v>
      </c>
      <c r="D22" s="16">
        <v>95545521</v>
      </c>
      <c r="E22" s="16">
        <v>83118973</v>
      </c>
      <c r="F22" s="16">
        <v>6145585</v>
      </c>
      <c r="G22" s="16">
        <v>3713554</v>
      </c>
      <c r="H22" s="16">
        <v>2133651</v>
      </c>
      <c r="I22" s="16">
        <v>433758</v>
      </c>
      <c r="J22" s="16">
        <v>13114205</v>
      </c>
      <c r="K22" s="16">
        <v>4054909</v>
      </c>
      <c r="L22" s="16">
        <v>7509998</v>
      </c>
      <c r="M22" s="16">
        <v>1383960</v>
      </c>
      <c r="N22" s="16">
        <v>165338</v>
      </c>
      <c r="O22" s="16">
        <v>13111409</v>
      </c>
      <c r="P22" s="58" t="s">
        <v>151</v>
      </c>
    </row>
    <row r="23" spans="1:16" ht="10.5" customHeight="1">
      <c r="A23" s="18"/>
      <c r="B23" s="18"/>
      <c r="C23" s="20"/>
      <c r="D23" s="13"/>
      <c r="E23" s="13"/>
      <c r="F23" s="13"/>
      <c r="G23" s="13"/>
      <c r="H23" s="13"/>
      <c r="I23" s="13"/>
      <c r="J23" s="13"/>
      <c r="K23" s="13"/>
      <c r="L23" s="13"/>
      <c r="M23" s="13"/>
      <c r="N23" s="13"/>
      <c r="O23" s="13"/>
      <c r="P23" s="40"/>
    </row>
    <row r="24" spans="1:16" s="15" customFormat="1" ht="10.5" customHeight="1">
      <c r="A24" s="21"/>
      <c r="B24" s="21"/>
      <c r="C24" s="20"/>
      <c r="D24" s="16" t="s">
        <v>117</v>
      </c>
      <c r="E24" s="376" t="s">
        <v>41</v>
      </c>
      <c r="F24" s="436"/>
      <c r="G24" s="436"/>
      <c r="H24" s="436"/>
      <c r="I24" s="436"/>
      <c r="J24" s="436"/>
      <c r="K24" s="436"/>
      <c r="L24" s="16"/>
      <c r="M24" s="16"/>
      <c r="N24" s="16"/>
      <c r="O24" s="16"/>
      <c r="P24" s="57"/>
    </row>
    <row r="25" spans="1:16" ht="10.5" customHeight="1">
      <c r="A25" s="18"/>
      <c r="B25" s="18"/>
      <c r="C25" s="20"/>
      <c r="D25" s="13"/>
      <c r="E25" s="13"/>
      <c r="F25" s="13"/>
      <c r="G25" s="13"/>
      <c r="H25" s="13"/>
      <c r="I25" s="45"/>
      <c r="J25" s="45"/>
      <c r="K25" s="45"/>
      <c r="L25" s="45"/>
      <c r="M25" s="45"/>
      <c r="N25" s="45"/>
      <c r="O25" s="45"/>
      <c r="P25" s="40"/>
    </row>
    <row r="26" spans="1:16" ht="10.5" customHeight="1">
      <c r="A26" s="10">
        <v>1</v>
      </c>
      <c r="B26" s="27" t="s">
        <v>150</v>
      </c>
      <c r="C26" s="19">
        <v>69003245</v>
      </c>
      <c r="D26" s="13">
        <v>67585325</v>
      </c>
      <c r="E26" s="13">
        <v>67202865</v>
      </c>
      <c r="F26" s="13">
        <v>289964</v>
      </c>
      <c r="G26" s="13">
        <v>16044</v>
      </c>
      <c r="H26" s="13">
        <v>76452</v>
      </c>
      <c r="I26" s="13" t="s">
        <v>44</v>
      </c>
      <c r="J26" s="13">
        <v>1417920</v>
      </c>
      <c r="K26" s="13" t="s">
        <v>44</v>
      </c>
      <c r="L26" s="13">
        <v>1377311</v>
      </c>
      <c r="M26" s="13">
        <v>40609</v>
      </c>
      <c r="N26" s="13" t="s">
        <v>44</v>
      </c>
      <c r="O26" s="13" t="s">
        <v>44</v>
      </c>
      <c r="P26" s="53">
        <v>1</v>
      </c>
    </row>
    <row r="27" spans="1:16" ht="10.5" customHeight="1">
      <c r="A27" s="10">
        <v>2</v>
      </c>
      <c r="B27" s="27" t="s">
        <v>149</v>
      </c>
      <c r="C27" s="19">
        <v>46365297</v>
      </c>
      <c r="D27" s="13">
        <v>27960196</v>
      </c>
      <c r="E27" s="13">
        <v>15916108</v>
      </c>
      <c r="F27" s="13">
        <v>5855621</v>
      </c>
      <c r="G27" s="13">
        <v>3697510</v>
      </c>
      <c r="H27" s="13">
        <v>2057199</v>
      </c>
      <c r="I27" s="13">
        <v>433758</v>
      </c>
      <c r="J27" s="13">
        <v>5293692</v>
      </c>
      <c r="K27" s="13">
        <v>24909</v>
      </c>
      <c r="L27" s="13">
        <v>3975687</v>
      </c>
      <c r="M27" s="13">
        <v>1127758</v>
      </c>
      <c r="N27" s="13">
        <v>165338</v>
      </c>
      <c r="O27" s="13">
        <v>13111409</v>
      </c>
      <c r="P27" s="53">
        <v>2</v>
      </c>
    </row>
    <row r="28" spans="1:16" ht="10.5" customHeight="1">
      <c r="A28" s="10">
        <v>3</v>
      </c>
      <c r="B28" s="27" t="s">
        <v>148</v>
      </c>
      <c r="C28" s="19">
        <v>6402593</v>
      </c>
      <c r="D28" s="13" t="s">
        <v>44</v>
      </c>
      <c r="E28" s="13" t="s">
        <v>44</v>
      </c>
      <c r="F28" s="13" t="s">
        <v>44</v>
      </c>
      <c r="G28" s="13" t="s">
        <v>44</v>
      </c>
      <c r="H28" s="13" t="s">
        <v>44</v>
      </c>
      <c r="I28" s="13" t="s">
        <v>44</v>
      </c>
      <c r="J28" s="13">
        <v>6402593</v>
      </c>
      <c r="K28" s="13">
        <v>4030000</v>
      </c>
      <c r="L28" s="13">
        <v>2157000</v>
      </c>
      <c r="M28" s="13">
        <v>215593</v>
      </c>
      <c r="N28" s="13" t="s">
        <v>44</v>
      </c>
      <c r="O28" s="13" t="s">
        <v>44</v>
      </c>
      <c r="P28" s="53">
        <v>3</v>
      </c>
    </row>
    <row r="29" spans="1:16" ht="21" customHeight="1">
      <c r="A29" s="10">
        <v>4</v>
      </c>
      <c r="B29" s="27" t="s">
        <v>147</v>
      </c>
      <c r="C29" s="44" t="s">
        <v>44</v>
      </c>
      <c r="D29" s="42" t="s">
        <v>44</v>
      </c>
      <c r="E29" s="42" t="s">
        <v>44</v>
      </c>
      <c r="F29" s="42" t="s">
        <v>44</v>
      </c>
      <c r="G29" s="42" t="s">
        <v>44</v>
      </c>
      <c r="H29" s="42" t="s">
        <v>44</v>
      </c>
      <c r="I29" s="42" t="s">
        <v>44</v>
      </c>
      <c r="J29" s="43" t="s">
        <v>44</v>
      </c>
      <c r="K29" s="42" t="s">
        <v>44</v>
      </c>
      <c r="L29" s="43" t="s">
        <v>44</v>
      </c>
      <c r="M29" s="42" t="s">
        <v>44</v>
      </c>
      <c r="N29" s="42" t="s">
        <v>44</v>
      </c>
      <c r="O29" s="42" t="s">
        <v>44</v>
      </c>
      <c r="P29" s="56">
        <v>4</v>
      </c>
    </row>
    <row r="30" spans="1:16" ht="10.5" customHeight="1">
      <c r="A30" s="18"/>
      <c r="B30" s="18"/>
      <c r="C30" s="19"/>
      <c r="D30" s="13"/>
      <c r="E30" s="13"/>
      <c r="F30" s="13"/>
      <c r="G30" s="13"/>
      <c r="H30" s="13"/>
      <c r="I30" s="13"/>
      <c r="J30" s="13"/>
      <c r="K30" s="13"/>
      <c r="L30" s="13"/>
      <c r="M30" s="13"/>
      <c r="N30" s="13"/>
      <c r="O30" s="13"/>
      <c r="P30" s="54"/>
    </row>
    <row r="31" spans="1:16" s="15" customFormat="1" ht="10.5" customHeight="1">
      <c r="A31" s="21"/>
      <c r="B31" s="21"/>
      <c r="C31" s="20" t="s">
        <v>117</v>
      </c>
      <c r="D31" s="16" t="s">
        <v>117</v>
      </c>
      <c r="E31" s="376" t="s">
        <v>40</v>
      </c>
      <c r="F31" s="376"/>
      <c r="G31" s="376"/>
      <c r="H31" s="376"/>
      <c r="I31" s="376"/>
      <c r="J31" s="376"/>
      <c r="K31" s="376"/>
      <c r="L31" s="16"/>
      <c r="M31" s="16"/>
      <c r="N31" s="16"/>
      <c r="O31" s="16"/>
      <c r="P31" s="55"/>
    </row>
    <row r="32" spans="1:16" ht="10.5" customHeight="1">
      <c r="A32" s="18"/>
      <c r="B32" s="18"/>
      <c r="C32" s="19"/>
      <c r="D32" s="13"/>
      <c r="E32" s="13"/>
      <c r="F32" s="13"/>
      <c r="G32" s="13"/>
      <c r="H32" s="13"/>
      <c r="I32" s="13"/>
      <c r="J32" s="13"/>
      <c r="K32" s="13"/>
      <c r="L32" s="13"/>
      <c r="M32" s="13"/>
      <c r="N32" s="13"/>
      <c r="O32" s="13"/>
      <c r="P32" s="54"/>
    </row>
    <row r="33" spans="1:16" ht="10.5" customHeight="1">
      <c r="A33" s="10">
        <v>1</v>
      </c>
      <c r="B33" s="11" t="s">
        <v>2</v>
      </c>
      <c r="C33" s="19">
        <v>1205593</v>
      </c>
      <c r="D33" s="13">
        <v>1096989</v>
      </c>
      <c r="E33" s="13">
        <v>878942</v>
      </c>
      <c r="F33" s="13">
        <v>60332</v>
      </c>
      <c r="G33" s="13">
        <v>148221</v>
      </c>
      <c r="H33" s="13">
        <v>2713</v>
      </c>
      <c r="I33" s="13">
        <v>6781</v>
      </c>
      <c r="J33" s="13">
        <v>9154</v>
      </c>
      <c r="K33" s="13" t="s">
        <v>44</v>
      </c>
      <c r="L33" s="13" t="s">
        <v>44</v>
      </c>
      <c r="M33" s="13">
        <v>6994</v>
      </c>
      <c r="N33" s="13">
        <v>2160</v>
      </c>
      <c r="O33" s="13">
        <v>99450</v>
      </c>
      <c r="P33" s="53">
        <v>1</v>
      </c>
    </row>
    <row r="34" spans="1:16" ht="10.5" customHeight="1">
      <c r="A34" s="10">
        <v>2</v>
      </c>
      <c r="B34" s="11" t="s">
        <v>3</v>
      </c>
      <c r="C34" s="19">
        <v>64491448</v>
      </c>
      <c r="D34" s="13">
        <v>52032433</v>
      </c>
      <c r="E34" s="13">
        <v>46108954</v>
      </c>
      <c r="F34" s="13">
        <v>2654833</v>
      </c>
      <c r="G34" s="13">
        <v>2147001</v>
      </c>
      <c r="H34" s="13">
        <v>987438</v>
      </c>
      <c r="I34" s="13">
        <v>134207</v>
      </c>
      <c r="J34" s="13">
        <v>5875684</v>
      </c>
      <c r="K34" s="13">
        <v>145189</v>
      </c>
      <c r="L34" s="13">
        <v>4727635</v>
      </c>
      <c r="M34" s="13">
        <v>910057</v>
      </c>
      <c r="N34" s="13">
        <v>92803</v>
      </c>
      <c r="O34" s="13">
        <v>6583331</v>
      </c>
      <c r="P34" s="53">
        <v>2</v>
      </c>
    </row>
    <row r="35" spans="1:16" ht="10.5" customHeight="1">
      <c r="A35" s="10">
        <v>3</v>
      </c>
      <c r="B35" s="11" t="s">
        <v>4</v>
      </c>
      <c r="C35" s="19">
        <v>34529351</v>
      </c>
      <c r="D35" s="13">
        <v>26344768</v>
      </c>
      <c r="E35" s="13">
        <v>22262867</v>
      </c>
      <c r="F35" s="13">
        <v>2167260</v>
      </c>
      <c r="G35" s="13">
        <v>1012216</v>
      </c>
      <c r="H35" s="13">
        <v>776630</v>
      </c>
      <c r="I35" s="13">
        <v>125795</v>
      </c>
      <c r="J35" s="13">
        <v>2600803</v>
      </c>
      <c r="K35" s="13">
        <v>407299</v>
      </c>
      <c r="L35" s="13">
        <v>1911639</v>
      </c>
      <c r="M35" s="13">
        <v>224194</v>
      </c>
      <c r="N35" s="13">
        <v>57671</v>
      </c>
      <c r="O35" s="13">
        <v>5583780</v>
      </c>
      <c r="P35" s="53">
        <v>3</v>
      </c>
    </row>
    <row r="36" spans="1:16" ht="10.5" customHeight="1">
      <c r="A36" s="10">
        <v>4</v>
      </c>
      <c r="B36" s="27" t="s">
        <v>146</v>
      </c>
      <c r="C36" s="19">
        <v>12229760</v>
      </c>
      <c r="D36" s="13">
        <v>7696827</v>
      </c>
      <c r="E36" s="13">
        <v>6465416</v>
      </c>
      <c r="F36" s="13">
        <v>798722</v>
      </c>
      <c r="G36" s="13">
        <v>275340</v>
      </c>
      <c r="H36" s="13">
        <v>12462</v>
      </c>
      <c r="I36" s="13">
        <v>144887</v>
      </c>
      <c r="J36" s="13">
        <v>4000304</v>
      </c>
      <c r="K36" s="13">
        <v>3502421</v>
      </c>
      <c r="L36" s="13">
        <v>391415</v>
      </c>
      <c r="M36" s="13">
        <v>99602</v>
      </c>
      <c r="N36" s="13">
        <v>6866</v>
      </c>
      <c r="O36" s="13">
        <v>532629</v>
      </c>
      <c r="P36" s="53">
        <v>4</v>
      </c>
    </row>
    <row r="37" spans="1:16" ht="10.5" customHeight="1">
      <c r="A37" s="10">
        <v>5</v>
      </c>
      <c r="B37" s="27" t="s">
        <v>145</v>
      </c>
      <c r="C37" s="19">
        <v>1633989</v>
      </c>
      <c r="D37" s="13">
        <v>1431237</v>
      </c>
      <c r="E37" s="13">
        <v>1243607</v>
      </c>
      <c r="F37" s="13">
        <v>98527</v>
      </c>
      <c r="G37" s="13">
        <v>42199</v>
      </c>
      <c r="H37" s="13">
        <v>26194</v>
      </c>
      <c r="I37" s="13">
        <v>20710</v>
      </c>
      <c r="J37" s="13">
        <v>122894</v>
      </c>
      <c r="K37" s="13" t="s">
        <v>44</v>
      </c>
      <c r="L37" s="13">
        <v>93307</v>
      </c>
      <c r="M37" s="13">
        <v>28164</v>
      </c>
      <c r="N37" s="13">
        <v>1423</v>
      </c>
      <c r="O37" s="13">
        <v>79858</v>
      </c>
      <c r="P37" s="53">
        <v>5</v>
      </c>
    </row>
    <row r="38" spans="1:16" ht="10.5" customHeight="1">
      <c r="A38" s="10">
        <v>6</v>
      </c>
      <c r="B38" s="10" t="s">
        <v>5</v>
      </c>
      <c r="C38" s="19">
        <v>7680994</v>
      </c>
      <c r="D38" s="13">
        <v>6943267</v>
      </c>
      <c r="E38" s="13">
        <v>6159187</v>
      </c>
      <c r="F38" s="13">
        <v>365911</v>
      </c>
      <c r="G38" s="13">
        <v>88577</v>
      </c>
      <c r="H38" s="13">
        <v>328214</v>
      </c>
      <c r="I38" s="13">
        <v>1378</v>
      </c>
      <c r="J38" s="13">
        <v>505366</v>
      </c>
      <c r="K38" s="13" t="s">
        <v>44</v>
      </c>
      <c r="L38" s="13">
        <v>386002</v>
      </c>
      <c r="M38" s="13">
        <v>114949</v>
      </c>
      <c r="N38" s="13">
        <v>4415</v>
      </c>
      <c r="O38" s="13">
        <v>232361</v>
      </c>
      <c r="P38" s="53">
        <v>6</v>
      </c>
    </row>
    <row r="39" spans="1:16" s="37" customFormat="1" ht="10.5" customHeight="1">
      <c r="A39" s="12"/>
      <c r="B39" s="12"/>
      <c r="C39" s="24"/>
      <c r="D39" s="25"/>
      <c r="E39" s="25"/>
      <c r="F39" s="25"/>
      <c r="G39" s="25"/>
      <c r="H39" s="25"/>
      <c r="I39" s="25"/>
      <c r="J39" s="25"/>
      <c r="K39" s="25"/>
      <c r="L39" s="25"/>
      <c r="M39" s="25"/>
      <c r="N39" s="25"/>
      <c r="O39" s="25"/>
      <c r="P39" s="52"/>
    </row>
    <row r="40" spans="1:16" ht="10.5" customHeight="1">
      <c r="A40" s="7" t="s">
        <v>144</v>
      </c>
      <c r="B40" s="3"/>
      <c r="I40" s="23"/>
      <c r="J40" s="23"/>
      <c r="K40" s="23"/>
      <c r="L40" s="23"/>
      <c r="M40" s="23"/>
      <c r="N40" s="23"/>
      <c r="O40" s="23"/>
    </row>
  </sheetData>
  <mergeCells count="14">
    <mergeCell ref="E24:K24"/>
    <mergeCell ref="E31:K31"/>
    <mergeCell ref="A22:B22"/>
    <mergeCell ref="A9:H9"/>
    <mergeCell ref="O15:O16"/>
    <mergeCell ref="K15:M15"/>
    <mergeCell ref="A15:B15"/>
    <mergeCell ref="D15:I15"/>
    <mergeCell ref="A21:B21"/>
    <mergeCell ref="C15:C16"/>
    <mergeCell ref="A20:B20"/>
    <mergeCell ref="A16:B16"/>
    <mergeCell ref="A18:B18"/>
    <mergeCell ref="A19:B19"/>
  </mergeCells>
  <phoneticPr fontId="12"/>
  <pageMargins left="0.6692913385826772" right="0.6692913385826772" top="0.78740157480314965" bottom="0.86614173228346458" header="0" footer="0"/>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6"/>
  <sheetViews>
    <sheetView zoomScaleNormal="100" workbookViewId="0"/>
  </sheetViews>
  <sheetFormatPr defaultRowHeight="10.5"/>
  <cols>
    <col min="1" max="1" width="2.28515625" style="4" customWidth="1"/>
    <col min="2" max="2" width="16.140625" style="4" customWidth="1"/>
    <col min="3" max="3" width="12.140625" style="4" customWidth="1"/>
    <col min="4" max="5" width="10.7109375" style="4" customWidth="1"/>
    <col min="6" max="9" width="9.7109375" style="4" customWidth="1"/>
    <col min="10" max="10" width="10.7109375" style="4" customWidth="1"/>
    <col min="11" max="11" width="9.7109375" style="4" customWidth="1"/>
    <col min="12" max="13" width="10.7109375" style="4" customWidth="1"/>
    <col min="14" max="14" width="9.7109375" style="4" customWidth="1"/>
    <col min="15" max="15" width="10.7109375" style="4" customWidth="1"/>
    <col min="16" max="16384" width="9.140625" style="4"/>
  </cols>
  <sheetData>
    <row r="1" spans="1:15" s="2" customFormat="1" ht="13.5" customHeight="1">
      <c r="A1" s="51" t="s">
        <v>107</v>
      </c>
      <c r="B1" s="1"/>
      <c r="I1" s="51"/>
    </row>
    <row r="2" spans="1:15" ht="10.5" customHeight="1"/>
    <row r="3" spans="1:15" ht="10.5" customHeight="1">
      <c r="A3" s="7" t="s">
        <v>143</v>
      </c>
      <c r="B3" s="50"/>
      <c r="C3" s="50"/>
      <c r="D3" s="50"/>
      <c r="E3" s="50"/>
      <c r="F3" s="50"/>
      <c r="G3" s="50"/>
      <c r="H3" s="50"/>
    </row>
    <row r="4" spans="1:15" ht="10.5" customHeight="1">
      <c r="A4" s="7" t="s">
        <v>142</v>
      </c>
      <c r="B4" s="50"/>
      <c r="C4" s="50"/>
      <c r="D4" s="50"/>
      <c r="E4" s="50"/>
      <c r="F4" s="50"/>
      <c r="G4" s="50"/>
      <c r="H4" s="50"/>
    </row>
    <row r="5" spans="1:15" ht="10.5" customHeight="1">
      <c r="A5" s="7" t="s">
        <v>141</v>
      </c>
      <c r="B5" s="50"/>
      <c r="C5" s="50"/>
      <c r="D5" s="50"/>
      <c r="E5" s="50"/>
      <c r="F5" s="50"/>
      <c r="G5" s="50"/>
      <c r="H5" s="50"/>
      <c r="I5" s="11"/>
      <c r="J5" s="11"/>
      <c r="K5" s="11"/>
      <c r="L5" s="11"/>
      <c r="M5" s="11"/>
      <c r="N5" s="11"/>
      <c r="O5" s="11"/>
    </row>
    <row r="6" spans="1:15" ht="10.5" customHeight="1">
      <c r="A6" s="7" t="s">
        <v>140</v>
      </c>
      <c r="B6" s="50"/>
      <c r="C6" s="50"/>
      <c r="D6" s="50"/>
      <c r="E6" s="50"/>
      <c r="F6" s="50"/>
      <c r="G6" s="50"/>
      <c r="H6" s="50"/>
      <c r="I6" s="11"/>
      <c r="J6" s="11"/>
      <c r="K6" s="11"/>
      <c r="L6" s="11"/>
      <c r="M6" s="11"/>
      <c r="N6" s="11"/>
      <c r="O6" s="11"/>
    </row>
    <row r="7" spans="1:15" ht="10.5" customHeight="1">
      <c r="A7" s="7" t="s">
        <v>139</v>
      </c>
      <c r="B7" s="50"/>
      <c r="C7" s="50"/>
      <c r="D7" s="50"/>
      <c r="E7" s="50"/>
      <c r="F7" s="50"/>
      <c r="G7" s="50"/>
      <c r="H7" s="50"/>
      <c r="I7" s="11"/>
      <c r="J7" s="11"/>
      <c r="K7" s="11"/>
      <c r="L7" s="11"/>
      <c r="M7" s="11"/>
      <c r="N7" s="11"/>
      <c r="O7" s="11"/>
    </row>
    <row r="8" spans="1:15" ht="10.5" customHeight="1">
      <c r="A8" s="7" t="s">
        <v>138</v>
      </c>
      <c r="B8" s="50"/>
      <c r="C8" s="50"/>
      <c r="D8" s="50"/>
      <c r="E8" s="50"/>
      <c r="F8" s="50"/>
      <c r="G8" s="50"/>
      <c r="H8" s="50"/>
    </row>
    <row r="9" spans="1:15" ht="10.5" customHeight="1">
      <c r="A9" s="7"/>
      <c r="B9" s="50"/>
      <c r="C9" s="50"/>
      <c r="D9" s="50"/>
      <c r="E9" s="50"/>
      <c r="F9" s="50"/>
      <c r="G9" s="50"/>
      <c r="H9" s="50"/>
    </row>
    <row r="10" spans="1:15" ht="10.5" customHeight="1">
      <c r="A10" s="7" t="s">
        <v>137</v>
      </c>
      <c r="I10" s="5" t="s">
        <v>0</v>
      </c>
      <c r="J10" s="6"/>
      <c r="K10" s="6"/>
      <c r="L10" s="6"/>
      <c r="M10" s="6"/>
      <c r="N10" s="6"/>
      <c r="O10" s="6"/>
    </row>
    <row r="11" spans="1:15" ht="10.5" customHeight="1">
      <c r="A11" s="377" t="s">
        <v>136</v>
      </c>
      <c r="B11" s="378"/>
      <c r="C11" s="391" t="s">
        <v>104</v>
      </c>
      <c r="D11" s="441" t="s">
        <v>103</v>
      </c>
      <c r="E11" s="380"/>
      <c r="F11" s="380"/>
      <c r="G11" s="380"/>
      <c r="H11" s="380"/>
      <c r="I11" s="442"/>
      <c r="J11" s="443" t="s">
        <v>1</v>
      </c>
      <c r="K11" s="380"/>
      <c r="L11" s="380"/>
      <c r="M11" s="380"/>
      <c r="N11" s="442"/>
      <c r="O11" s="388" t="s">
        <v>102</v>
      </c>
    </row>
    <row r="12" spans="1:15" ht="10.5" customHeight="1">
      <c r="A12" s="385" t="s">
        <v>135</v>
      </c>
      <c r="B12" s="386"/>
      <c r="C12" s="392"/>
      <c r="D12" s="49" t="s">
        <v>132</v>
      </c>
      <c r="E12" s="39" t="s">
        <v>134</v>
      </c>
      <c r="F12" s="39" t="s">
        <v>100</v>
      </c>
      <c r="G12" s="39" t="s">
        <v>133</v>
      </c>
      <c r="H12" s="39" t="s">
        <v>98</v>
      </c>
      <c r="I12" s="48" t="s">
        <v>97</v>
      </c>
      <c r="J12" s="39" t="s">
        <v>132</v>
      </c>
      <c r="K12" s="39" t="s">
        <v>131</v>
      </c>
      <c r="L12" s="39" t="s">
        <v>130</v>
      </c>
      <c r="M12" s="39" t="s">
        <v>93</v>
      </c>
      <c r="N12" s="39" t="s">
        <v>92</v>
      </c>
      <c r="O12" s="389"/>
    </row>
    <row r="13" spans="1:15" ht="10.5" customHeight="1">
      <c r="A13" s="27"/>
      <c r="B13" s="10"/>
      <c r="C13" s="40"/>
      <c r="D13" s="28"/>
      <c r="E13" s="28"/>
      <c r="F13" s="28"/>
      <c r="G13" s="28"/>
      <c r="H13" s="28"/>
      <c r="I13" s="28"/>
      <c r="J13" s="28"/>
      <c r="K13" s="28"/>
      <c r="L13" s="28"/>
      <c r="M13" s="28"/>
      <c r="N13" s="28"/>
      <c r="O13" s="26"/>
    </row>
    <row r="14" spans="1:15" ht="10.5" customHeight="1">
      <c r="A14" s="435" t="s">
        <v>129</v>
      </c>
      <c r="B14" s="375"/>
      <c r="C14" s="19">
        <v>117832697</v>
      </c>
      <c r="D14" s="13">
        <v>95331298</v>
      </c>
      <c r="E14" s="13">
        <v>84393864</v>
      </c>
      <c r="F14" s="13">
        <v>3549161</v>
      </c>
      <c r="G14" s="13">
        <v>5504701</v>
      </c>
      <c r="H14" s="13">
        <v>1420110</v>
      </c>
      <c r="I14" s="13">
        <v>463462</v>
      </c>
      <c r="J14" s="13">
        <v>10322656</v>
      </c>
      <c r="K14" s="13">
        <v>442024</v>
      </c>
      <c r="L14" s="13">
        <v>7953629</v>
      </c>
      <c r="M14" s="13">
        <v>1709461</v>
      </c>
      <c r="N14" s="13">
        <v>217542</v>
      </c>
      <c r="O14" s="13">
        <v>12178743</v>
      </c>
    </row>
    <row r="15" spans="1:15" s="11" customFormat="1" ht="10.5" customHeight="1">
      <c r="A15" s="421" t="s">
        <v>128</v>
      </c>
      <c r="B15" s="375"/>
      <c r="C15" s="19">
        <v>123296915</v>
      </c>
      <c r="D15" s="13">
        <v>94583343</v>
      </c>
      <c r="E15" s="13">
        <v>83821729</v>
      </c>
      <c r="F15" s="13">
        <v>3260231</v>
      </c>
      <c r="G15" s="13">
        <v>5542964</v>
      </c>
      <c r="H15" s="13">
        <v>1551202</v>
      </c>
      <c r="I15" s="13">
        <v>407217</v>
      </c>
      <c r="J15" s="13">
        <v>15602125</v>
      </c>
      <c r="K15" s="13">
        <v>2140559</v>
      </c>
      <c r="L15" s="13">
        <v>11132102</v>
      </c>
      <c r="M15" s="13">
        <v>2115736</v>
      </c>
      <c r="N15" s="13">
        <v>213728</v>
      </c>
      <c r="O15" s="13">
        <v>13111447</v>
      </c>
    </row>
    <row r="16" spans="1:15" s="11" customFormat="1" ht="10.5" customHeight="1">
      <c r="A16" s="421" t="s">
        <v>127</v>
      </c>
      <c r="B16" s="375"/>
      <c r="C16" s="19">
        <v>126915748</v>
      </c>
      <c r="D16" s="13">
        <v>98884115</v>
      </c>
      <c r="E16" s="13">
        <v>84351328</v>
      </c>
      <c r="F16" s="13">
        <v>5694517</v>
      </c>
      <c r="G16" s="13">
        <v>6725934</v>
      </c>
      <c r="H16" s="13">
        <v>1683561</v>
      </c>
      <c r="I16" s="13">
        <v>428775</v>
      </c>
      <c r="J16" s="13">
        <v>14505333</v>
      </c>
      <c r="K16" s="13">
        <v>614885</v>
      </c>
      <c r="L16" s="13">
        <v>11023795</v>
      </c>
      <c r="M16" s="13">
        <v>2620080</v>
      </c>
      <c r="N16" s="13">
        <v>246573</v>
      </c>
      <c r="O16" s="13">
        <v>13526300</v>
      </c>
    </row>
    <row r="17" spans="1:15" s="11" customFormat="1" ht="10.5" customHeight="1">
      <c r="A17" s="421" t="s">
        <v>126</v>
      </c>
      <c r="B17" s="375"/>
      <c r="C17" s="19">
        <v>125024408</v>
      </c>
      <c r="D17" s="13">
        <v>94513036</v>
      </c>
      <c r="E17" s="13">
        <v>82146880</v>
      </c>
      <c r="F17" s="13">
        <v>5806323</v>
      </c>
      <c r="G17" s="13">
        <v>4287858</v>
      </c>
      <c r="H17" s="13">
        <v>1868014</v>
      </c>
      <c r="I17" s="13">
        <v>403961</v>
      </c>
      <c r="J17" s="13">
        <v>16770116</v>
      </c>
      <c r="K17" s="13">
        <v>1902381</v>
      </c>
      <c r="L17" s="13">
        <v>11816689</v>
      </c>
      <c r="M17" s="13">
        <v>2811889</v>
      </c>
      <c r="N17" s="13">
        <v>239157</v>
      </c>
      <c r="O17" s="13">
        <v>13741256</v>
      </c>
    </row>
    <row r="18" spans="1:15" s="15" customFormat="1" ht="10.5" customHeight="1">
      <c r="A18" s="423" t="s">
        <v>125</v>
      </c>
      <c r="B18" s="384"/>
      <c r="C18" s="20">
        <v>56553140</v>
      </c>
      <c r="D18" s="16">
        <v>28080116</v>
      </c>
      <c r="E18" s="16">
        <v>16252584</v>
      </c>
      <c r="F18" s="16">
        <v>5907358</v>
      </c>
      <c r="G18" s="16">
        <v>3622645</v>
      </c>
      <c r="H18" s="16">
        <v>1882917</v>
      </c>
      <c r="I18" s="16">
        <v>414612</v>
      </c>
      <c r="J18" s="16">
        <v>15864672</v>
      </c>
      <c r="K18" s="16">
        <v>3755866</v>
      </c>
      <c r="L18" s="16">
        <v>10097293</v>
      </c>
      <c r="M18" s="16">
        <v>1804717</v>
      </c>
      <c r="N18" s="16">
        <v>206796</v>
      </c>
      <c r="O18" s="16">
        <v>12608352</v>
      </c>
    </row>
    <row r="19" spans="1:15" ht="10.5" customHeight="1">
      <c r="A19" s="18"/>
      <c r="B19" s="18"/>
      <c r="C19" s="20"/>
      <c r="D19" s="13"/>
      <c r="E19" s="13"/>
      <c r="F19" s="13"/>
      <c r="G19" s="13"/>
      <c r="H19" s="13"/>
      <c r="I19" s="13"/>
      <c r="J19" s="13"/>
      <c r="K19" s="13"/>
      <c r="L19" s="13"/>
      <c r="M19" s="13"/>
      <c r="N19" s="13"/>
      <c r="O19" s="13"/>
    </row>
    <row r="20" spans="1:15" s="15" customFormat="1" ht="10.5" customHeight="1">
      <c r="A20" s="21"/>
      <c r="B20" s="21"/>
      <c r="C20" s="20"/>
      <c r="D20" s="16" t="s">
        <v>117</v>
      </c>
      <c r="E20" s="16" t="s">
        <v>124</v>
      </c>
      <c r="F20" s="16" t="s">
        <v>117</v>
      </c>
      <c r="G20" s="46" t="s">
        <v>123</v>
      </c>
      <c r="H20" s="16" t="s">
        <v>122</v>
      </c>
      <c r="I20" s="16" t="s">
        <v>121</v>
      </c>
      <c r="J20" s="16" t="s">
        <v>117</v>
      </c>
      <c r="K20" s="16" t="s">
        <v>116</v>
      </c>
      <c r="L20" s="16"/>
      <c r="M20" s="16"/>
      <c r="N20" s="16"/>
      <c r="O20" s="16"/>
    </row>
    <row r="21" spans="1:15" ht="10.5" customHeight="1">
      <c r="A21" s="18"/>
      <c r="B21" s="18"/>
      <c r="C21" s="20"/>
      <c r="D21" s="13"/>
      <c r="E21" s="13"/>
      <c r="F21" s="13"/>
      <c r="G21" s="13"/>
      <c r="H21" s="13"/>
      <c r="I21" s="45"/>
      <c r="J21" s="45"/>
      <c r="K21" s="45"/>
      <c r="L21" s="45"/>
      <c r="M21" s="45"/>
      <c r="N21" s="45"/>
      <c r="O21" s="45"/>
    </row>
    <row r="22" spans="1:15" ht="10.5" customHeight="1">
      <c r="A22" s="10">
        <v>1</v>
      </c>
      <c r="B22" s="27" t="s">
        <v>86</v>
      </c>
      <c r="C22" s="19">
        <v>970795</v>
      </c>
      <c r="D22" s="13">
        <v>461802</v>
      </c>
      <c r="E22" s="13">
        <v>222619</v>
      </c>
      <c r="F22" s="13">
        <v>60612</v>
      </c>
      <c r="G22" s="13" t="s">
        <v>44</v>
      </c>
      <c r="H22" s="13">
        <v>178571</v>
      </c>
      <c r="I22" s="13" t="s">
        <v>44</v>
      </c>
      <c r="J22" s="13">
        <v>508993</v>
      </c>
      <c r="K22" s="13" t="s">
        <v>44</v>
      </c>
      <c r="L22" s="13">
        <v>463305</v>
      </c>
      <c r="M22" s="13">
        <v>45688</v>
      </c>
      <c r="N22" s="13" t="s">
        <v>44</v>
      </c>
      <c r="O22" s="13" t="s">
        <v>44</v>
      </c>
    </row>
    <row r="23" spans="1:15" ht="10.5" customHeight="1">
      <c r="A23" s="10">
        <v>2</v>
      </c>
      <c r="B23" s="27" t="s">
        <v>85</v>
      </c>
      <c r="C23" s="19">
        <v>47454424</v>
      </c>
      <c r="D23" s="13">
        <v>27618314</v>
      </c>
      <c r="E23" s="13">
        <v>16029965</v>
      </c>
      <c r="F23" s="13">
        <v>5846746</v>
      </c>
      <c r="G23" s="13">
        <v>3622645</v>
      </c>
      <c r="H23" s="13">
        <v>1704346</v>
      </c>
      <c r="I23" s="13">
        <v>414612</v>
      </c>
      <c r="J23" s="13">
        <v>7227758</v>
      </c>
      <c r="K23" s="13">
        <v>70539</v>
      </c>
      <c r="L23" s="13">
        <v>5978578</v>
      </c>
      <c r="M23" s="13">
        <v>971845</v>
      </c>
      <c r="N23" s="13">
        <v>206796</v>
      </c>
      <c r="O23" s="13">
        <v>12608352</v>
      </c>
    </row>
    <row r="24" spans="1:15" ht="10.5" customHeight="1">
      <c r="A24" s="10">
        <v>3</v>
      </c>
      <c r="B24" s="27" t="s">
        <v>84</v>
      </c>
      <c r="C24" s="19">
        <v>8127921</v>
      </c>
      <c r="D24" s="13" t="s">
        <v>44</v>
      </c>
      <c r="E24" s="13" t="s">
        <v>44</v>
      </c>
      <c r="F24" s="13" t="s">
        <v>44</v>
      </c>
      <c r="G24" s="13" t="s">
        <v>44</v>
      </c>
      <c r="H24" s="13" t="s">
        <v>44</v>
      </c>
      <c r="I24" s="13" t="s">
        <v>44</v>
      </c>
      <c r="J24" s="13">
        <v>8127921</v>
      </c>
      <c r="K24" s="13">
        <v>3685327</v>
      </c>
      <c r="L24" s="13">
        <v>3655410</v>
      </c>
      <c r="M24" s="13">
        <v>787184</v>
      </c>
      <c r="N24" s="13" t="s">
        <v>44</v>
      </c>
      <c r="O24" s="13" t="s">
        <v>44</v>
      </c>
    </row>
    <row r="25" spans="1:15" ht="21" customHeight="1">
      <c r="A25" s="10">
        <v>4</v>
      </c>
      <c r="B25" s="27" t="s">
        <v>83</v>
      </c>
      <c r="C25" s="44" t="s">
        <v>44</v>
      </c>
      <c r="D25" s="42" t="s">
        <v>44</v>
      </c>
      <c r="E25" s="42" t="s">
        <v>44</v>
      </c>
      <c r="F25" s="42" t="s">
        <v>44</v>
      </c>
      <c r="G25" s="42" t="s">
        <v>44</v>
      </c>
      <c r="H25" s="42" t="s">
        <v>44</v>
      </c>
      <c r="I25" s="42" t="s">
        <v>44</v>
      </c>
      <c r="J25" s="43" t="s">
        <v>44</v>
      </c>
      <c r="K25" s="42" t="s">
        <v>44</v>
      </c>
      <c r="L25" s="43" t="s">
        <v>44</v>
      </c>
      <c r="M25" s="42" t="s">
        <v>44</v>
      </c>
      <c r="N25" s="42" t="s">
        <v>44</v>
      </c>
      <c r="O25" s="42" t="s">
        <v>44</v>
      </c>
    </row>
    <row r="26" spans="1:15" ht="10.5" customHeight="1">
      <c r="A26" s="18"/>
      <c r="B26" s="18"/>
      <c r="C26" s="19"/>
      <c r="D26" s="13"/>
      <c r="E26" s="13"/>
      <c r="F26" s="13"/>
      <c r="G26" s="13"/>
      <c r="H26" s="13"/>
      <c r="I26" s="13"/>
      <c r="J26" s="13"/>
      <c r="K26" s="13"/>
      <c r="L26" s="13"/>
      <c r="M26" s="13"/>
      <c r="N26" s="13"/>
      <c r="O26" s="13"/>
    </row>
    <row r="27" spans="1:15" s="15" customFormat="1" ht="10.5" customHeight="1">
      <c r="A27" s="21"/>
      <c r="B27" s="21"/>
      <c r="C27" s="20" t="s">
        <v>117</v>
      </c>
      <c r="D27" s="16" t="s">
        <v>117</v>
      </c>
      <c r="E27" s="16" t="s">
        <v>120</v>
      </c>
      <c r="F27" s="16" t="s">
        <v>117</v>
      </c>
      <c r="G27" s="16" t="s">
        <v>119</v>
      </c>
      <c r="H27" s="16"/>
      <c r="I27" s="16" t="s">
        <v>118</v>
      </c>
      <c r="J27" s="16" t="s">
        <v>117</v>
      </c>
      <c r="K27" s="16" t="s">
        <v>116</v>
      </c>
      <c r="L27" s="16"/>
      <c r="M27" s="16"/>
      <c r="N27" s="16"/>
      <c r="O27" s="16"/>
    </row>
    <row r="28" spans="1:15" ht="10.5" customHeight="1">
      <c r="A28" s="18"/>
      <c r="B28" s="18"/>
      <c r="C28" s="19"/>
      <c r="D28" s="13"/>
      <c r="E28" s="13"/>
      <c r="F28" s="13"/>
      <c r="G28" s="13"/>
      <c r="H28" s="13"/>
      <c r="I28" s="13"/>
      <c r="J28" s="13"/>
      <c r="K28" s="13"/>
      <c r="L28" s="13"/>
      <c r="M28" s="13"/>
      <c r="N28" s="13"/>
      <c r="O28" s="13"/>
    </row>
    <row r="29" spans="1:15" ht="10.5" customHeight="1">
      <c r="A29" s="10">
        <v>1</v>
      </c>
      <c r="B29" s="11" t="s">
        <v>2</v>
      </c>
      <c r="C29" s="19">
        <v>1183082</v>
      </c>
      <c r="D29" s="13">
        <v>1143230</v>
      </c>
      <c r="E29" s="13">
        <v>930074</v>
      </c>
      <c r="F29" s="13">
        <v>55903</v>
      </c>
      <c r="G29" s="13">
        <v>148152</v>
      </c>
      <c r="H29" s="13">
        <v>2330</v>
      </c>
      <c r="I29" s="13">
        <v>6771</v>
      </c>
      <c r="J29" s="13">
        <v>7402</v>
      </c>
      <c r="K29" s="13" t="s">
        <v>44</v>
      </c>
      <c r="L29" s="13" t="s">
        <v>44</v>
      </c>
      <c r="M29" s="13">
        <v>5242</v>
      </c>
      <c r="N29" s="13">
        <v>2160</v>
      </c>
      <c r="O29" s="13">
        <v>32450</v>
      </c>
    </row>
    <row r="30" spans="1:15" ht="10.5" customHeight="1">
      <c r="A30" s="10">
        <v>2</v>
      </c>
      <c r="B30" s="11" t="s">
        <v>3</v>
      </c>
      <c r="C30" s="19">
        <v>25465196</v>
      </c>
      <c r="D30" s="13">
        <v>11999829</v>
      </c>
      <c r="E30" s="13">
        <v>6327356</v>
      </c>
      <c r="F30" s="13">
        <v>2516516</v>
      </c>
      <c r="G30" s="13">
        <v>2111121</v>
      </c>
      <c r="H30" s="13">
        <v>919990</v>
      </c>
      <c r="I30" s="13">
        <v>124846</v>
      </c>
      <c r="J30" s="13">
        <v>6548831</v>
      </c>
      <c r="K30" s="13">
        <v>64937</v>
      </c>
      <c r="L30" s="13">
        <v>5104423</v>
      </c>
      <c r="M30" s="13">
        <v>1254705</v>
      </c>
      <c r="N30" s="13">
        <v>124766</v>
      </c>
      <c r="O30" s="13">
        <v>6916536</v>
      </c>
    </row>
    <row r="31" spans="1:15" ht="10.5" customHeight="1">
      <c r="A31" s="10">
        <v>3</v>
      </c>
      <c r="B31" s="11" t="s">
        <v>4</v>
      </c>
      <c r="C31" s="19">
        <v>12217359</v>
      </c>
      <c r="D31" s="13">
        <v>5067514</v>
      </c>
      <c r="E31" s="13">
        <v>1198678</v>
      </c>
      <c r="F31" s="13">
        <v>2098546</v>
      </c>
      <c r="G31" s="13">
        <v>927110</v>
      </c>
      <c r="H31" s="13">
        <v>725900</v>
      </c>
      <c r="I31" s="13">
        <v>117280</v>
      </c>
      <c r="J31" s="13">
        <v>2195520</v>
      </c>
      <c r="K31" s="13">
        <v>190935</v>
      </c>
      <c r="L31" s="13">
        <v>1630318</v>
      </c>
      <c r="M31" s="13">
        <v>305719</v>
      </c>
      <c r="N31" s="13">
        <v>68548</v>
      </c>
      <c r="O31" s="13">
        <v>4954325</v>
      </c>
    </row>
    <row r="32" spans="1:15" ht="10.5" customHeight="1">
      <c r="A32" s="10">
        <v>4</v>
      </c>
      <c r="B32" s="27" t="s">
        <v>82</v>
      </c>
      <c r="C32" s="19">
        <v>13562040</v>
      </c>
      <c r="D32" s="13">
        <v>7499612</v>
      </c>
      <c r="E32" s="13">
        <v>6315004</v>
      </c>
      <c r="F32" s="13">
        <v>778833</v>
      </c>
      <c r="G32" s="13">
        <v>251766</v>
      </c>
      <c r="H32" s="13">
        <v>10928</v>
      </c>
      <c r="I32" s="13">
        <v>143081</v>
      </c>
      <c r="J32" s="13">
        <v>5648916</v>
      </c>
      <c r="K32" s="13">
        <v>3499994</v>
      </c>
      <c r="L32" s="13">
        <v>2039546</v>
      </c>
      <c r="M32" s="13">
        <v>103655</v>
      </c>
      <c r="N32" s="13">
        <v>5721</v>
      </c>
      <c r="O32" s="13">
        <v>413512</v>
      </c>
    </row>
    <row r="33" spans="1:15" ht="10.5" customHeight="1">
      <c r="A33" s="10">
        <v>5</v>
      </c>
      <c r="B33" s="27" t="s">
        <v>81</v>
      </c>
      <c r="C33" s="19">
        <v>2458806</v>
      </c>
      <c r="D33" s="13">
        <v>1566111</v>
      </c>
      <c r="E33" s="13">
        <v>1383870</v>
      </c>
      <c r="F33" s="13">
        <v>98801</v>
      </c>
      <c r="G33" s="13">
        <v>42698</v>
      </c>
      <c r="H33" s="13">
        <v>19212</v>
      </c>
      <c r="I33" s="13">
        <v>21530</v>
      </c>
      <c r="J33" s="13">
        <v>827664</v>
      </c>
      <c r="K33" s="13" t="s">
        <v>44</v>
      </c>
      <c r="L33" s="13">
        <v>797988</v>
      </c>
      <c r="M33" s="13">
        <v>28490</v>
      </c>
      <c r="N33" s="13">
        <v>1186</v>
      </c>
      <c r="O33" s="13">
        <v>65031</v>
      </c>
    </row>
    <row r="34" spans="1:15" ht="10.5" customHeight="1">
      <c r="A34" s="10">
        <v>6</v>
      </c>
      <c r="B34" s="10" t="s">
        <v>5</v>
      </c>
      <c r="C34" s="19">
        <v>1666657</v>
      </c>
      <c r="D34" s="13">
        <v>803820</v>
      </c>
      <c r="E34" s="13">
        <v>97602</v>
      </c>
      <c r="F34" s="13">
        <v>358759</v>
      </c>
      <c r="G34" s="13">
        <v>141798</v>
      </c>
      <c r="H34" s="13">
        <v>204557</v>
      </c>
      <c r="I34" s="13">
        <v>1104</v>
      </c>
      <c r="J34" s="13">
        <v>636339</v>
      </c>
      <c r="K34" s="13" t="s">
        <v>44</v>
      </c>
      <c r="L34" s="13">
        <v>525018</v>
      </c>
      <c r="M34" s="13">
        <v>106906</v>
      </c>
      <c r="N34" s="13">
        <v>4415</v>
      </c>
      <c r="O34" s="13">
        <v>226498</v>
      </c>
    </row>
    <row r="35" spans="1:15" s="37" customFormat="1" ht="10.5" customHeight="1">
      <c r="A35" s="12"/>
      <c r="B35" s="12"/>
      <c r="C35" s="24"/>
      <c r="D35" s="25"/>
      <c r="E35" s="25"/>
      <c r="F35" s="25"/>
      <c r="G35" s="25"/>
      <c r="H35" s="25"/>
      <c r="I35" s="25"/>
      <c r="J35" s="25"/>
      <c r="K35" s="25"/>
      <c r="L35" s="25"/>
      <c r="M35" s="25"/>
      <c r="N35" s="25"/>
      <c r="O35" s="25"/>
    </row>
    <row r="36" spans="1:15" ht="10.5" customHeight="1">
      <c r="A36" s="7" t="s">
        <v>115</v>
      </c>
      <c r="B36" s="3"/>
      <c r="I36" s="23"/>
      <c r="J36" s="23"/>
      <c r="K36" s="23"/>
      <c r="L36" s="23"/>
      <c r="M36" s="23"/>
      <c r="N36" s="23"/>
      <c r="O36" s="23"/>
    </row>
  </sheetData>
  <mergeCells count="11">
    <mergeCell ref="O11:O12"/>
    <mergeCell ref="D11:I11"/>
    <mergeCell ref="J11:N11"/>
    <mergeCell ref="A11:B11"/>
    <mergeCell ref="A17:B17"/>
    <mergeCell ref="A18:B18"/>
    <mergeCell ref="C11:C12"/>
    <mergeCell ref="A16:B16"/>
    <mergeCell ref="A12:B12"/>
    <mergeCell ref="A14:B14"/>
    <mergeCell ref="A15:B15"/>
  </mergeCells>
  <phoneticPr fontId="12"/>
  <pageMargins left="0.6692913385826772" right="0.6692913385826772" top="0.78740157480314965" bottom="0.86614173228346458" header="0" footer="0"/>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O27"/>
  <sheetViews>
    <sheetView zoomScaleNormal="100" workbookViewId="0"/>
  </sheetViews>
  <sheetFormatPr defaultRowHeight="10.5" customHeight="1"/>
  <cols>
    <col min="1" max="1" width="2.28515625" style="4" customWidth="1"/>
    <col min="2" max="2" width="22.28515625" style="4" customWidth="1"/>
    <col min="3" max="8" width="14.140625" style="4" customWidth="1"/>
    <col min="9" max="15" width="13.42578125" style="4" customWidth="1"/>
    <col min="16" max="16384" width="9.140625" style="4"/>
  </cols>
  <sheetData>
    <row r="1" spans="1:15" s="2" customFormat="1" ht="13.5" customHeight="1">
      <c r="A1" s="1" t="s">
        <v>107</v>
      </c>
      <c r="B1" s="1"/>
      <c r="I1" s="1"/>
    </row>
    <row r="3" spans="1:15" ht="84" customHeight="1">
      <c r="A3" s="444" t="s">
        <v>114</v>
      </c>
      <c r="B3" s="445"/>
      <c r="C3" s="445"/>
      <c r="D3" s="445"/>
      <c r="E3" s="445"/>
      <c r="F3" s="445"/>
      <c r="G3" s="445"/>
      <c r="H3" s="445"/>
    </row>
    <row r="4" spans="1:15" ht="10.5" customHeight="1">
      <c r="B4" s="3"/>
      <c r="C4" s="7"/>
      <c r="D4" s="7"/>
      <c r="E4" s="7"/>
      <c r="F4" s="7"/>
      <c r="G4" s="7"/>
      <c r="H4" s="7"/>
    </row>
    <row r="5" spans="1:15" ht="10.5" customHeight="1">
      <c r="A5" s="7" t="s">
        <v>106</v>
      </c>
      <c r="I5" s="5" t="s">
        <v>0</v>
      </c>
      <c r="J5" s="6"/>
      <c r="K5" s="6"/>
      <c r="L5" s="6"/>
      <c r="M5" s="6"/>
      <c r="N5" s="6"/>
      <c r="O5" s="6"/>
    </row>
    <row r="6" spans="1:15" ht="10.5" customHeight="1">
      <c r="A6" s="449" t="s">
        <v>105</v>
      </c>
      <c r="B6" s="450"/>
      <c r="C6" s="391" t="s">
        <v>104</v>
      </c>
      <c r="D6" s="455" t="s">
        <v>103</v>
      </c>
      <c r="E6" s="424"/>
      <c r="F6" s="424"/>
      <c r="G6" s="424"/>
      <c r="H6" s="424"/>
      <c r="I6" s="456"/>
      <c r="J6" s="455" t="s">
        <v>1</v>
      </c>
      <c r="K6" s="424"/>
      <c r="L6" s="424"/>
      <c r="M6" s="424"/>
      <c r="N6" s="456"/>
      <c r="O6" s="388" t="s">
        <v>102</v>
      </c>
    </row>
    <row r="7" spans="1:15" ht="10.5" customHeight="1">
      <c r="A7" s="451"/>
      <c r="B7" s="452"/>
      <c r="C7" s="457"/>
      <c r="D7" s="36" t="s">
        <v>96</v>
      </c>
      <c r="E7" s="30" t="s">
        <v>101</v>
      </c>
      <c r="F7" s="30" t="s">
        <v>100</v>
      </c>
      <c r="G7" s="30" t="s">
        <v>99</v>
      </c>
      <c r="H7" s="39" t="s">
        <v>98</v>
      </c>
      <c r="I7" s="28" t="s">
        <v>97</v>
      </c>
      <c r="J7" s="30" t="s">
        <v>96</v>
      </c>
      <c r="K7" s="30" t="s">
        <v>95</v>
      </c>
      <c r="L7" s="30" t="s">
        <v>94</v>
      </c>
      <c r="M7" s="30" t="s">
        <v>93</v>
      </c>
      <c r="N7" s="30" t="s">
        <v>92</v>
      </c>
      <c r="O7" s="453"/>
    </row>
    <row r="8" spans="1:15" ht="10.5" customHeight="1">
      <c r="A8" s="435" t="s">
        <v>113</v>
      </c>
      <c r="B8" s="375"/>
      <c r="C8" s="31">
        <v>122024989</v>
      </c>
      <c r="D8" s="32">
        <v>96087989</v>
      </c>
      <c r="E8" s="32">
        <v>85077631</v>
      </c>
      <c r="F8" s="32">
        <v>3614737</v>
      </c>
      <c r="G8" s="32">
        <v>5415413</v>
      </c>
      <c r="H8" s="32">
        <v>1490505</v>
      </c>
      <c r="I8" s="32">
        <v>489703</v>
      </c>
      <c r="J8" s="32">
        <v>13072258</v>
      </c>
      <c r="K8" s="32">
        <v>1327404</v>
      </c>
      <c r="L8" s="32">
        <v>9870925</v>
      </c>
      <c r="M8" s="32">
        <v>1687648</v>
      </c>
      <c r="N8" s="32">
        <v>186281</v>
      </c>
      <c r="O8" s="32">
        <v>12864742</v>
      </c>
    </row>
    <row r="9" spans="1:15" s="11" customFormat="1" ht="10.5" customHeight="1">
      <c r="A9" s="421" t="s">
        <v>112</v>
      </c>
      <c r="B9" s="422"/>
      <c r="C9" s="19">
        <v>117832697</v>
      </c>
      <c r="D9" s="13">
        <v>95331298</v>
      </c>
      <c r="E9" s="13">
        <v>84393864</v>
      </c>
      <c r="F9" s="13">
        <v>3549161</v>
      </c>
      <c r="G9" s="13">
        <v>5504701</v>
      </c>
      <c r="H9" s="13">
        <v>1420110</v>
      </c>
      <c r="I9" s="13">
        <v>463462</v>
      </c>
      <c r="J9" s="13">
        <v>10322656</v>
      </c>
      <c r="K9" s="13">
        <v>442024</v>
      </c>
      <c r="L9" s="13">
        <v>7953629</v>
      </c>
      <c r="M9" s="13">
        <v>1709461</v>
      </c>
      <c r="N9" s="13">
        <v>217542</v>
      </c>
      <c r="O9" s="13">
        <v>12178743</v>
      </c>
    </row>
    <row r="10" spans="1:15" s="11" customFormat="1" ht="10.5" customHeight="1">
      <c r="A10" s="421" t="s">
        <v>88</v>
      </c>
      <c r="B10" s="422"/>
      <c r="C10" s="19">
        <v>123296915</v>
      </c>
      <c r="D10" s="13">
        <v>94583343</v>
      </c>
      <c r="E10" s="13">
        <v>83821729</v>
      </c>
      <c r="F10" s="13">
        <v>3260231</v>
      </c>
      <c r="G10" s="13">
        <v>5542964</v>
      </c>
      <c r="H10" s="13">
        <v>1551202</v>
      </c>
      <c r="I10" s="13">
        <v>407217</v>
      </c>
      <c r="J10" s="13">
        <v>15602125</v>
      </c>
      <c r="K10" s="13">
        <v>2140559</v>
      </c>
      <c r="L10" s="13">
        <v>11132102</v>
      </c>
      <c r="M10" s="13">
        <v>2115736</v>
      </c>
      <c r="N10" s="13">
        <v>213728</v>
      </c>
      <c r="O10" s="13">
        <v>13111447</v>
      </c>
    </row>
    <row r="11" spans="1:15" s="11" customFormat="1" ht="10.5" customHeight="1">
      <c r="A11" s="421" t="s">
        <v>111</v>
      </c>
      <c r="B11" s="422"/>
      <c r="C11" s="19">
        <v>126915748</v>
      </c>
      <c r="D11" s="13">
        <v>98884115</v>
      </c>
      <c r="E11" s="13">
        <v>84351328</v>
      </c>
      <c r="F11" s="13">
        <v>5694517</v>
      </c>
      <c r="G11" s="13">
        <v>6725934</v>
      </c>
      <c r="H11" s="13">
        <v>1683561</v>
      </c>
      <c r="I11" s="13">
        <v>428775</v>
      </c>
      <c r="J11" s="13">
        <v>14505333</v>
      </c>
      <c r="K11" s="13">
        <v>614885</v>
      </c>
      <c r="L11" s="13">
        <v>11023795</v>
      </c>
      <c r="M11" s="13">
        <v>2620080</v>
      </c>
      <c r="N11" s="13">
        <v>246573</v>
      </c>
      <c r="O11" s="13">
        <v>13526300</v>
      </c>
    </row>
    <row r="12" spans="1:15" s="15" customFormat="1" ht="10.5" customHeight="1">
      <c r="A12" s="423" t="s">
        <v>110</v>
      </c>
      <c r="B12" s="454"/>
      <c r="C12" s="20">
        <v>125024408</v>
      </c>
      <c r="D12" s="16">
        <v>94513036</v>
      </c>
      <c r="E12" s="16">
        <v>82146880</v>
      </c>
      <c r="F12" s="16">
        <v>5806323</v>
      </c>
      <c r="G12" s="16">
        <v>4287858</v>
      </c>
      <c r="H12" s="16">
        <v>1868014</v>
      </c>
      <c r="I12" s="16">
        <v>403961</v>
      </c>
      <c r="J12" s="16">
        <v>16770116</v>
      </c>
      <c r="K12" s="16">
        <v>1902381</v>
      </c>
      <c r="L12" s="16">
        <v>11816689</v>
      </c>
      <c r="M12" s="16">
        <v>2811889</v>
      </c>
      <c r="N12" s="16">
        <v>239157</v>
      </c>
      <c r="O12" s="16">
        <v>13741256</v>
      </c>
    </row>
    <row r="13" spans="1:15" ht="10.5" customHeight="1">
      <c r="A13" s="18"/>
      <c r="B13" s="18"/>
      <c r="C13" s="19"/>
      <c r="D13" s="13"/>
      <c r="E13" s="13"/>
      <c r="F13" s="13"/>
      <c r="G13" s="13"/>
      <c r="H13" s="13"/>
      <c r="I13" s="13"/>
      <c r="J13" s="13"/>
      <c r="K13" s="13"/>
      <c r="L13" s="13"/>
      <c r="M13" s="13"/>
      <c r="N13" s="13"/>
      <c r="O13" s="13"/>
    </row>
    <row r="14" spans="1:15" s="15" customFormat="1" ht="10.5" customHeight="1">
      <c r="A14" s="21"/>
      <c r="B14" s="21"/>
      <c r="C14" s="446" t="s">
        <v>41</v>
      </c>
      <c r="D14" s="447"/>
      <c r="E14" s="447"/>
      <c r="F14" s="447"/>
      <c r="G14" s="447"/>
      <c r="H14" s="447"/>
      <c r="I14" s="447"/>
      <c r="J14" s="447"/>
      <c r="K14" s="447"/>
      <c r="L14" s="447"/>
      <c r="M14" s="447"/>
      <c r="N14" s="447"/>
      <c r="O14" s="448"/>
    </row>
    <row r="15" spans="1:15" ht="10.5" customHeight="1">
      <c r="A15" s="10">
        <v>1</v>
      </c>
      <c r="B15" s="27" t="s">
        <v>86</v>
      </c>
      <c r="C15" s="19">
        <v>68042502</v>
      </c>
      <c r="D15" s="13">
        <v>66160820</v>
      </c>
      <c r="E15" s="13">
        <v>65588147</v>
      </c>
      <c r="F15" s="13">
        <v>332220</v>
      </c>
      <c r="G15" s="13">
        <v>15328</v>
      </c>
      <c r="H15" s="13">
        <v>225125</v>
      </c>
      <c r="I15" s="13" t="s">
        <v>108</v>
      </c>
      <c r="J15" s="13">
        <v>1881682</v>
      </c>
      <c r="K15" s="13" t="s">
        <v>108</v>
      </c>
      <c r="L15" s="13">
        <v>1765720</v>
      </c>
      <c r="M15" s="13">
        <v>115962</v>
      </c>
      <c r="N15" s="13" t="s">
        <v>108</v>
      </c>
      <c r="O15" s="13" t="s">
        <v>108</v>
      </c>
    </row>
    <row r="16" spans="1:15" ht="10.5" customHeight="1">
      <c r="A16" s="10">
        <v>2</v>
      </c>
      <c r="B16" s="27" t="s">
        <v>85</v>
      </c>
      <c r="C16" s="19">
        <v>48662754</v>
      </c>
      <c r="D16" s="13">
        <v>28352216</v>
      </c>
      <c r="E16" s="13">
        <v>16558733</v>
      </c>
      <c r="F16" s="13">
        <v>5474103</v>
      </c>
      <c r="G16" s="13">
        <v>4272530</v>
      </c>
      <c r="H16" s="13">
        <v>1642889</v>
      </c>
      <c r="I16" s="13">
        <v>403961</v>
      </c>
      <c r="J16" s="13">
        <v>6569282</v>
      </c>
      <c r="K16" s="13">
        <v>152046</v>
      </c>
      <c r="L16" s="13">
        <v>3671251</v>
      </c>
      <c r="M16" s="13">
        <v>2506828</v>
      </c>
      <c r="N16" s="13">
        <v>239157</v>
      </c>
      <c r="O16" s="13">
        <v>13741256</v>
      </c>
    </row>
    <row r="17" spans="1:15" ht="10.5" customHeight="1">
      <c r="A17" s="10">
        <v>3</v>
      </c>
      <c r="B17" s="27" t="s">
        <v>84</v>
      </c>
      <c r="C17" s="19">
        <v>8319152</v>
      </c>
      <c r="D17" s="13" t="s">
        <v>108</v>
      </c>
      <c r="E17" s="13" t="s">
        <v>108</v>
      </c>
      <c r="F17" s="13" t="s">
        <v>108</v>
      </c>
      <c r="G17" s="13" t="s">
        <v>108</v>
      </c>
      <c r="H17" s="13" t="s">
        <v>108</v>
      </c>
      <c r="I17" s="13" t="s">
        <v>108</v>
      </c>
      <c r="J17" s="13">
        <v>8319152</v>
      </c>
      <c r="K17" s="37">
        <v>1750335</v>
      </c>
      <c r="L17" s="13">
        <v>6379718</v>
      </c>
      <c r="M17" s="13">
        <v>189099</v>
      </c>
      <c r="N17" s="13" t="s">
        <v>108</v>
      </c>
      <c r="O17" s="13" t="s">
        <v>108</v>
      </c>
    </row>
    <row r="18" spans="1:15" ht="21" customHeight="1">
      <c r="A18" s="10">
        <v>4</v>
      </c>
      <c r="B18" s="27" t="s">
        <v>109</v>
      </c>
      <c r="C18" s="19" t="s">
        <v>108</v>
      </c>
      <c r="D18" s="13" t="s">
        <v>108</v>
      </c>
      <c r="E18" s="13" t="s">
        <v>108</v>
      </c>
      <c r="F18" s="13" t="s">
        <v>108</v>
      </c>
      <c r="G18" s="13" t="s">
        <v>108</v>
      </c>
      <c r="H18" s="13" t="s">
        <v>108</v>
      </c>
      <c r="I18" s="13" t="s">
        <v>108</v>
      </c>
      <c r="J18" s="13" t="s">
        <v>108</v>
      </c>
      <c r="K18" s="13" t="s">
        <v>108</v>
      </c>
      <c r="L18" s="13" t="s">
        <v>108</v>
      </c>
      <c r="M18" s="13" t="s">
        <v>108</v>
      </c>
      <c r="N18" s="13" t="s">
        <v>108</v>
      </c>
      <c r="O18" s="13" t="s">
        <v>108</v>
      </c>
    </row>
    <row r="19" spans="1:15" ht="10.5" customHeight="1">
      <c r="A19" s="10"/>
      <c r="B19" s="41"/>
      <c r="C19" s="19"/>
      <c r="D19" s="13"/>
      <c r="E19" s="13"/>
      <c r="F19" s="13"/>
      <c r="G19" s="13"/>
      <c r="H19" s="13"/>
      <c r="I19" s="13"/>
      <c r="J19" s="13"/>
      <c r="K19" s="13"/>
      <c r="L19" s="13"/>
      <c r="M19" s="13"/>
      <c r="N19" s="13"/>
      <c r="O19" s="13"/>
    </row>
    <row r="20" spans="1:15" s="15" customFormat="1" ht="10.5" customHeight="1">
      <c r="A20" s="21"/>
      <c r="B20" s="21"/>
      <c r="C20" s="446" t="s">
        <v>40</v>
      </c>
      <c r="D20" s="447"/>
      <c r="E20" s="447"/>
      <c r="F20" s="447"/>
      <c r="G20" s="447"/>
      <c r="H20" s="447"/>
      <c r="I20" s="447"/>
      <c r="J20" s="447"/>
      <c r="K20" s="447"/>
      <c r="L20" s="447"/>
      <c r="M20" s="447"/>
      <c r="N20" s="447"/>
      <c r="O20" s="448"/>
    </row>
    <row r="21" spans="1:15" ht="10.5" customHeight="1">
      <c r="A21" s="10">
        <v>1</v>
      </c>
      <c r="B21" s="11" t="s">
        <v>2</v>
      </c>
      <c r="C21" s="19">
        <v>1071904</v>
      </c>
      <c r="D21" s="13">
        <v>1034364</v>
      </c>
      <c r="E21" s="13">
        <v>826302</v>
      </c>
      <c r="F21" s="13">
        <v>54501</v>
      </c>
      <c r="G21" s="13">
        <v>144511</v>
      </c>
      <c r="H21" s="13">
        <v>2223</v>
      </c>
      <c r="I21" s="13">
        <v>6827</v>
      </c>
      <c r="J21" s="13">
        <v>16918</v>
      </c>
      <c r="K21" s="13" t="s">
        <v>108</v>
      </c>
      <c r="L21" s="13" t="s">
        <v>108</v>
      </c>
      <c r="M21" s="13">
        <v>13950</v>
      </c>
      <c r="N21" s="13">
        <v>2968</v>
      </c>
      <c r="O21" s="13">
        <v>20622</v>
      </c>
    </row>
    <row r="22" spans="1:15" ht="10.5" customHeight="1">
      <c r="A22" s="10">
        <v>2</v>
      </c>
      <c r="B22" s="11" t="s">
        <v>3</v>
      </c>
      <c r="C22" s="19">
        <v>66179477</v>
      </c>
      <c r="D22" s="13">
        <v>52716014</v>
      </c>
      <c r="E22" s="13">
        <v>46746068</v>
      </c>
      <c r="F22" s="13">
        <v>2278879</v>
      </c>
      <c r="G22" s="13">
        <v>2660789</v>
      </c>
      <c r="H22" s="13">
        <v>914817</v>
      </c>
      <c r="I22" s="13">
        <v>115461</v>
      </c>
      <c r="J22" s="13">
        <v>5650105</v>
      </c>
      <c r="K22" s="13">
        <v>235910</v>
      </c>
      <c r="L22" s="13">
        <v>3798704</v>
      </c>
      <c r="M22" s="13">
        <v>1484572</v>
      </c>
      <c r="N22" s="13">
        <v>130919</v>
      </c>
      <c r="O22" s="13">
        <v>7813358</v>
      </c>
    </row>
    <row r="23" spans="1:15" ht="10.5" customHeight="1">
      <c r="A23" s="10">
        <v>3</v>
      </c>
      <c r="B23" s="11" t="s">
        <v>4</v>
      </c>
      <c r="C23" s="19">
        <v>34737683</v>
      </c>
      <c r="D23" s="13">
        <v>25719028</v>
      </c>
      <c r="E23" s="13">
        <v>21782855</v>
      </c>
      <c r="F23" s="13">
        <v>2148400</v>
      </c>
      <c r="G23" s="13">
        <v>1049539</v>
      </c>
      <c r="H23" s="13">
        <v>617337</v>
      </c>
      <c r="I23" s="13">
        <v>120897</v>
      </c>
      <c r="J23" s="13">
        <v>3686220</v>
      </c>
      <c r="K23" s="13">
        <v>190935</v>
      </c>
      <c r="L23" s="13">
        <v>2508236</v>
      </c>
      <c r="M23" s="13">
        <v>901446</v>
      </c>
      <c r="N23" s="13">
        <v>85603</v>
      </c>
      <c r="O23" s="13">
        <v>5332435</v>
      </c>
    </row>
    <row r="24" spans="1:15" ht="10.5" customHeight="1">
      <c r="A24" s="10">
        <v>4</v>
      </c>
      <c r="B24" s="27" t="s">
        <v>82</v>
      </c>
      <c r="C24" s="19">
        <v>10209328</v>
      </c>
      <c r="D24" s="13">
        <v>7314344</v>
      </c>
      <c r="E24" s="13">
        <v>6109698</v>
      </c>
      <c r="F24" s="13">
        <v>780820</v>
      </c>
      <c r="G24" s="13">
        <v>275168</v>
      </c>
      <c r="H24" s="13">
        <v>11203</v>
      </c>
      <c r="I24" s="13">
        <v>137455</v>
      </c>
      <c r="J24" s="13">
        <v>2599516</v>
      </c>
      <c r="K24" s="13">
        <v>1398961</v>
      </c>
      <c r="L24" s="13">
        <v>1023770</v>
      </c>
      <c r="M24" s="13">
        <v>164152</v>
      </c>
      <c r="N24" s="13">
        <v>12633</v>
      </c>
      <c r="O24" s="13">
        <v>295468</v>
      </c>
    </row>
    <row r="25" spans="1:15" ht="10.5" customHeight="1">
      <c r="A25" s="10">
        <v>5</v>
      </c>
      <c r="B25" s="27" t="s">
        <v>81</v>
      </c>
      <c r="C25" s="19">
        <v>2155106</v>
      </c>
      <c r="D25" s="13">
        <v>1608531</v>
      </c>
      <c r="E25" s="13">
        <v>1381871</v>
      </c>
      <c r="F25" s="13">
        <v>126815</v>
      </c>
      <c r="G25" s="13">
        <v>49523</v>
      </c>
      <c r="H25" s="13">
        <v>28038</v>
      </c>
      <c r="I25" s="13">
        <v>22284</v>
      </c>
      <c r="J25" s="13">
        <v>496335</v>
      </c>
      <c r="K25" s="13" t="s">
        <v>108</v>
      </c>
      <c r="L25" s="13">
        <v>445062</v>
      </c>
      <c r="M25" s="13">
        <v>48654</v>
      </c>
      <c r="N25" s="13">
        <v>2619</v>
      </c>
      <c r="O25" s="13">
        <v>50240</v>
      </c>
    </row>
    <row r="26" spans="1:15" ht="10.5" customHeight="1">
      <c r="A26" s="12">
        <v>6</v>
      </c>
      <c r="B26" s="12" t="s">
        <v>5</v>
      </c>
      <c r="C26" s="24">
        <v>10670910</v>
      </c>
      <c r="D26" s="25">
        <v>6120755</v>
      </c>
      <c r="E26" s="25">
        <v>5300086</v>
      </c>
      <c r="F26" s="25">
        <v>416908</v>
      </c>
      <c r="G26" s="25">
        <v>108328</v>
      </c>
      <c r="H26" s="25">
        <v>294396</v>
      </c>
      <c r="I26" s="25">
        <v>1037</v>
      </c>
      <c r="J26" s="25">
        <v>4321022</v>
      </c>
      <c r="K26" s="25">
        <v>76575</v>
      </c>
      <c r="L26" s="25">
        <v>4040917</v>
      </c>
      <c r="M26" s="25">
        <v>199115</v>
      </c>
      <c r="N26" s="25">
        <v>4415</v>
      </c>
      <c r="O26" s="25">
        <v>229133</v>
      </c>
    </row>
    <row r="27" spans="1:15" ht="10.5" customHeight="1">
      <c r="A27" s="7" t="s">
        <v>80</v>
      </c>
      <c r="B27" s="3"/>
      <c r="I27" s="23"/>
      <c r="J27" s="23"/>
      <c r="K27" s="23"/>
      <c r="L27" s="23"/>
      <c r="M27" s="23"/>
      <c r="N27" s="23"/>
      <c r="O27" s="23"/>
    </row>
  </sheetData>
  <mergeCells count="13">
    <mergeCell ref="A3:H3"/>
    <mergeCell ref="A10:B10"/>
    <mergeCell ref="A11:B11"/>
    <mergeCell ref="C20:O20"/>
    <mergeCell ref="C14:O14"/>
    <mergeCell ref="A6:B7"/>
    <mergeCell ref="O6:O7"/>
    <mergeCell ref="A12:B12"/>
    <mergeCell ref="J6:N6"/>
    <mergeCell ref="C6:C7"/>
    <mergeCell ref="A8:B8"/>
    <mergeCell ref="A9:B9"/>
    <mergeCell ref="D6:I6"/>
  </mergeCells>
  <phoneticPr fontId="12"/>
  <printOptions gridLinesSet="0"/>
  <pageMargins left="0.6692913385826772" right="0.6692913385826772" top="0.78740157480314965" bottom="0.86614173228346458" header="0" footer="0"/>
  <pageSetup paperSize="9" scale="94" pageOrder="overThenDown" orientation="portrait" verticalDpi="0" r:id="rId1"/>
  <headerFooter alignWithMargins="0"/>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A0515-3FCF-4D54-B024-5AC8AED75CC8}">
  <dimension ref="A1:I67"/>
  <sheetViews>
    <sheetView zoomScaleNormal="100" zoomScaleSheetLayoutView="100" workbookViewId="0"/>
  </sheetViews>
  <sheetFormatPr defaultRowHeight="10.5"/>
  <cols>
    <col min="1" max="1" width="2.28515625" style="267" customWidth="1"/>
    <col min="2" max="2" width="18.5703125" style="267" customWidth="1"/>
    <col min="3" max="3" width="11.5703125" style="267" customWidth="1"/>
    <col min="4" max="9" width="11.7109375" style="267" customWidth="1"/>
    <col min="10" max="16384" width="9.140625" style="267"/>
  </cols>
  <sheetData>
    <row r="1" spans="1:9" s="268" customFormat="1" ht="13.5" customHeight="1">
      <c r="A1" s="314" t="s">
        <v>474</v>
      </c>
      <c r="B1" s="314"/>
      <c r="C1" s="314"/>
      <c r="D1" s="314"/>
      <c r="E1" s="314"/>
      <c r="F1" s="314"/>
      <c r="G1" s="314"/>
      <c r="H1" s="314"/>
      <c r="I1" s="314"/>
    </row>
    <row r="2" spans="1:9" ht="10.5" customHeight="1"/>
    <row r="3" spans="1:9" ht="10.5" customHeight="1">
      <c r="A3" s="269" t="s">
        <v>496</v>
      </c>
      <c r="B3" s="270"/>
      <c r="C3" s="270"/>
      <c r="D3" s="270"/>
      <c r="E3" s="270"/>
      <c r="F3" s="270"/>
      <c r="G3" s="270"/>
      <c r="H3" s="270"/>
    </row>
    <row r="4" spans="1:9" ht="10.5" customHeight="1">
      <c r="A4" s="269" t="s">
        <v>497</v>
      </c>
      <c r="B4" s="270"/>
      <c r="C4" s="270"/>
      <c r="D4" s="270"/>
      <c r="E4" s="270"/>
      <c r="F4" s="270"/>
      <c r="G4" s="270"/>
      <c r="H4" s="270"/>
    </row>
    <row r="5" spans="1:9" ht="10.5" customHeight="1">
      <c r="A5" s="269" t="s">
        <v>498</v>
      </c>
      <c r="B5" s="270"/>
      <c r="C5" s="270"/>
      <c r="D5" s="270"/>
      <c r="E5" s="270"/>
      <c r="F5" s="270"/>
      <c r="G5" s="270"/>
      <c r="H5" s="270"/>
    </row>
    <row r="6" spans="1:9" ht="10.5" customHeight="1">
      <c r="A6" s="269" t="s">
        <v>499</v>
      </c>
      <c r="B6" s="270"/>
      <c r="C6" s="270"/>
      <c r="D6" s="270"/>
      <c r="E6" s="270"/>
      <c r="F6" s="270"/>
      <c r="G6" s="270"/>
      <c r="H6" s="270"/>
    </row>
    <row r="7" spans="1:9" ht="10.5" customHeight="1">
      <c r="A7" s="269" t="s">
        <v>500</v>
      </c>
      <c r="B7" s="270"/>
      <c r="C7" s="270"/>
      <c r="D7" s="270"/>
      <c r="E7" s="270"/>
      <c r="F7" s="270"/>
      <c r="G7" s="270"/>
      <c r="H7" s="270"/>
    </row>
    <row r="8" spans="1:9" ht="10.5" customHeight="1">
      <c r="A8" s="269" t="s">
        <v>501</v>
      </c>
      <c r="B8" s="270"/>
      <c r="C8" s="270"/>
      <c r="D8" s="270"/>
      <c r="E8" s="270"/>
      <c r="F8" s="270"/>
      <c r="G8" s="270"/>
      <c r="H8" s="270"/>
    </row>
    <row r="9" spans="1:9" ht="10.5" customHeight="1">
      <c r="A9" s="269" t="s">
        <v>502</v>
      </c>
      <c r="B9" s="270"/>
      <c r="C9" s="270"/>
      <c r="D9" s="270"/>
      <c r="E9" s="270"/>
      <c r="F9" s="270"/>
      <c r="G9" s="270"/>
      <c r="H9" s="270"/>
    </row>
    <row r="10" spans="1:9" ht="10.5" customHeight="1">
      <c r="A10" s="269" t="s">
        <v>503</v>
      </c>
      <c r="B10" s="270"/>
      <c r="C10" s="270"/>
      <c r="D10" s="270"/>
      <c r="E10" s="270"/>
      <c r="F10" s="270"/>
      <c r="G10" s="270"/>
      <c r="H10" s="270"/>
    </row>
    <row r="11" spans="1:9" ht="10.5" customHeight="1">
      <c r="A11" s="269" t="s">
        <v>243</v>
      </c>
      <c r="B11" s="270"/>
      <c r="C11" s="270"/>
      <c r="D11" s="270"/>
      <c r="E11" s="270"/>
      <c r="F11" s="270"/>
      <c r="G11" s="270"/>
      <c r="H11" s="270"/>
    </row>
    <row r="12" spans="1:9" ht="10.5" customHeight="1">
      <c r="A12" s="269"/>
      <c r="B12" s="270"/>
      <c r="C12" s="270"/>
      <c r="D12" s="270"/>
      <c r="E12" s="270"/>
      <c r="F12" s="270"/>
      <c r="G12" s="270"/>
      <c r="H12" s="270"/>
    </row>
    <row r="13" spans="1:9" ht="10.5" customHeight="1">
      <c r="A13" s="269" t="s">
        <v>504</v>
      </c>
      <c r="I13" s="271" t="s">
        <v>0</v>
      </c>
    </row>
    <row r="14" spans="1:9" ht="12" customHeight="1">
      <c r="A14" s="320" t="s">
        <v>136</v>
      </c>
      <c r="B14" s="321"/>
      <c r="C14" s="331" t="s">
        <v>18</v>
      </c>
      <c r="D14" s="272"/>
      <c r="E14" s="322" t="s">
        <v>342</v>
      </c>
      <c r="F14" s="322"/>
      <c r="G14" s="322"/>
      <c r="H14" s="322"/>
      <c r="I14" s="273"/>
    </row>
    <row r="15" spans="1:9" ht="12" customHeight="1">
      <c r="A15" s="326" t="s">
        <v>135</v>
      </c>
      <c r="B15" s="327"/>
      <c r="C15" s="332"/>
      <c r="D15" s="274" t="s">
        <v>224</v>
      </c>
      <c r="E15" s="275" t="s">
        <v>223</v>
      </c>
      <c r="F15" s="275" t="s">
        <v>222</v>
      </c>
      <c r="G15" s="275" t="s">
        <v>221</v>
      </c>
      <c r="H15" s="275" t="s">
        <v>220</v>
      </c>
      <c r="I15" s="276" t="s">
        <v>23</v>
      </c>
    </row>
    <row r="16" spans="1:9" ht="10.5" customHeight="1">
      <c r="A16" s="277"/>
      <c r="B16" s="278"/>
      <c r="C16" s="279"/>
      <c r="D16" s="280"/>
      <c r="E16" s="280"/>
      <c r="F16" s="280"/>
      <c r="G16" s="280"/>
      <c r="H16" s="280"/>
      <c r="I16" s="280"/>
    </row>
    <row r="17" spans="1:9" s="283" customFormat="1" ht="10.5" customHeight="1">
      <c r="A17" s="328" t="s">
        <v>505</v>
      </c>
      <c r="B17" s="329"/>
      <c r="C17" s="281">
        <v>105298530</v>
      </c>
      <c r="D17" s="282">
        <v>84443429</v>
      </c>
      <c r="E17" s="282">
        <v>73928929</v>
      </c>
      <c r="F17" s="282">
        <v>3576350</v>
      </c>
      <c r="G17" s="282">
        <v>3363188</v>
      </c>
      <c r="H17" s="282">
        <v>3197477</v>
      </c>
      <c r="I17" s="282">
        <v>377485</v>
      </c>
    </row>
    <row r="18" spans="1:9" s="283" customFormat="1" ht="10.5" customHeight="1">
      <c r="A18" s="330" t="s">
        <v>491</v>
      </c>
      <c r="B18" s="316"/>
      <c r="C18" s="281">
        <v>104183279</v>
      </c>
      <c r="D18" s="282">
        <v>84303203</v>
      </c>
      <c r="E18" s="282">
        <v>73381423</v>
      </c>
      <c r="F18" s="282">
        <v>3242651</v>
      </c>
      <c r="G18" s="282">
        <v>3714101</v>
      </c>
      <c r="H18" s="282">
        <v>3580139</v>
      </c>
      <c r="I18" s="282">
        <v>384889</v>
      </c>
    </row>
    <row r="19" spans="1:9" s="283" customFormat="1" ht="10.5" customHeight="1">
      <c r="A19" s="330" t="s">
        <v>490</v>
      </c>
      <c r="B19" s="316"/>
      <c r="C19" s="281">
        <v>106345440</v>
      </c>
      <c r="D19" s="282">
        <v>82154689</v>
      </c>
      <c r="E19" s="282">
        <v>71902190</v>
      </c>
      <c r="F19" s="282">
        <v>3255525</v>
      </c>
      <c r="G19" s="282">
        <v>3154747</v>
      </c>
      <c r="H19" s="282">
        <v>3460278</v>
      </c>
      <c r="I19" s="282">
        <v>381949</v>
      </c>
    </row>
    <row r="20" spans="1:9" ht="10.5" customHeight="1">
      <c r="A20" s="315" t="s">
        <v>489</v>
      </c>
      <c r="B20" s="316"/>
      <c r="C20" s="281">
        <v>107914585</v>
      </c>
      <c r="D20" s="282">
        <v>81947665</v>
      </c>
      <c r="E20" s="282">
        <v>71390311</v>
      </c>
      <c r="F20" s="282">
        <v>3452857</v>
      </c>
      <c r="G20" s="282">
        <v>3255450</v>
      </c>
      <c r="H20" s="282">
        <v>3466108</v>
      </c>
      <c r="I20" s="282">
        <v>382939</v>
      </c>
    </row>
    <row r="21" spans="1:9" s="286" customFormat="1" ht="10.5" customHeight="1">
      <c r="A21" s="317" t="s">
        <v>506</v>
      </c>
      <c r="B21" s="318"/>
      <c r="C21" s="284">
        <v>108093243</v>
      </c>
      <c r="D21" s="285">
        <v>88988165</v>
      </c>
      <c r="E21" s="285">
        <v>71476593</v>
      </c>
      <c r="F21" s="285">
        <v>9484264</v>
      </c>
      <c r="G21" s="285">
        <v>3230861</v>
      </c>
      <c r="H21" s="285">
        <v>4425541</v>
      </c>
      <c r="I21" s="285">
        <v>370906</v>
      </c>
    </row>
    <row r="22" spans="1:9" ht="10.5" customHeight="1">
      <c r="A22" s="287"/>
      <c r="B22" s="287"/>
      <c r="C22" s="288"/>
      <c r="D22" s="282"/>
      <c r="E22" s="282"/>
      <c r="F22" s="282"/>
      <c r="G22" s="282"/>
      <c r="H22" s="289"/>
      <c r="I22" s="282"/>
    </row>
    <row r="23" spans="1:9" s="286" customFormat="1" ht="10.5" customHeight="1">
      <c r="A23" s="290"/>
      <c r="B23" s="290"/>
      <c r="C23" s="288"/>
      <c r="D23" s="319" t="s">
        <v>337</v>
      </c>
      <c r="E23" s="319"/>
      <c r="F23" s="319"/>
      <c r="G23" s="319"/>
      <c r="H23" s="319"/>
      <c r="I23" s="291"/>
    </row>
    <row r="24" spans="1:9" ht="10.5" customHeight="1">
      <c r="A24" s="287"/>
      <c r="B24" s="287"/>
      <c r="C24" s="288"/>
      <c r="D24" s="282"/>
      <c r="E24" s="282"/>
      <c r="F24" s="282"/>
      <c r="G24" s="282"/>
      <c r="H24" s="282"/>
      <c r="I24" s="292"/>
    </row>
    <row r="25" spans="1:9" ht="10.5" customHeight="1">
      <c r="A25" s="278"/>
      <c r="B25" s="293" t="s">
        <v>32</v>
      </c>
      <c r="C25" s="294">
        <v>18382802</v>
      </c>
      <c r="D25" s="295">
        <v>17686755</v>
      </c>
      <c r="E25" s="295">
        <v>13499150</v>
      </c>
      <c r="F25" s="295">
        <v>3609819</v>
      </c>
      <c r="G25" s="295">
        <v>0</v>
      </c>
      <c r="H25" s="295">
        <v>577786</v>
      </c>
      <c r="I25" s="295">
        <v>0</v>
      </c>
    </row>
    <row r="26" spans="1:9" ht="10.5" customHeight="1">
      <c r="A26" s="278"/>
      <c r="B26" s="293" t="s">
        <v>34</v>
      </c>
      <c r="C26" s="294">
        <v>82503021</v>
      </c>
      <c r="D26" s="295">
        <v>71295990</v>
      </c>
      <c r="E26" s="295">
        <v>57977443</v>
      </c>
      <c r="F26" s="295">
        <v>5869025</v>
      </c>
      <c r="G26" s="295">
        <v>3230861</v>
      </c>
      <c r="H26" s="295">
        <v>3847755</v>
      </c>
      <c r="I26" s="295">
        <v>370906</v>
      </c>
    </row>
    <row r="27" spans="1:9" ht="10.5" customHeight="1">
      <c r="A27" s="278"/>
      <c r="B27" s="293" t="s">
        <v>35</v>
      </c>
      <c r="C27" s="294">
        <v>7202000</v>
      </c>
      <c r="D27" s="295">
        <v>0</v>
      </c>
      <c r="E27" s="295">
        <v>0</v>
      </c>
      <c r="F27" s="295">
        <v>0</v>
      </c>
      <c r="G27" s="295">
        <v>0</v>
      </c>
      <c r="H27" s="295">
        <v>0</v>
      </c>
      <c r="I27" s="295">
        <v>0</v>
      </c>
    </row>
    <row r="28" spans="1:9" ht="21">
      <c r="A28" s="278"/>
      <c r="B28" s="277" t="s">
        <v>507</v>
      </c>
      <c r="C28" s="294">
        <v>5420</v>
      </c>
      <c r="D28" s="295">
        <v>5420</v>
      </c>
      <c r="E28" s="295">
        <v>0</v>
      </c>
      <c r="F28" s="295">
        <v>5420</v>
      </c>
      <c r="G28" s="295">
        <v>0</v>
      </c>
      <c r="H28" s="295">
        <v>0</v>
      </c>
      <c r="I28" s="295">
        <v>0</v>
      </c>
    </row>
    <row r="29" spans="1:9" ht="10.5" customHeight="1">
      <c r="A29" s="287"/>
      <c r="B29" s="296"/>
      <c r="C29" s="281"/>
      <c r="D29" s="282"/>
      <c r="E29" s="282"/>
      <c r="F29" s="282"/>
      <c r="G29" s="282"/>
      <c r="H29" s="282"/>
      <c r="I29" s="282"/>
    </row>
    <row r="30" spans="1:9" s="286" customFormat="1" ht="10.5" customHeight="1">
      <c r="A30" s="290"/>
      <c r="B30" s="297"/>
      <c r="C30" s="288"/>
      <c r="D30" s="319" t="s">
        <v>336</v>
      </c>
      <c r="E30" s="319"/>
      <c r="F30" s="319"/>
      <c r="G30" s="319"/>
      <c r="H30" s="319"/>
      <c r="I30" s="291"/>
    </row>
    <row r="31" spans="1:9" ht="10.5" customHeight="1">
      <c r="A31" s="287"/>
      <c r="B31" s="296"/>
      <c r="C31" s="281"/>
      <c r="D31" s="282"/>
      <c r="E31" s="282"/>
      <c r="F31" s="282"/>
      <c r="G31" s="282"/>
      <c r="H31" s="282"/>
      <c r="I31" s="282"/>
    </row>
    <row r="32" spans="1:9" ht="10.5" customHeight="1">
      <c r="A32" s="278"/>
      <c r="B32" s="298" t="s">
        <v>2</v>
      </c>
      <c r="C32" s="294">
        <v>923131</v>
      </c>
      <c r="D32" s="295">
        <v>882263</v>
      </c>
      <c r="E32" s="295">
        <v>728367</v>
      </c>
      <c r="F32" s="295">
        <v>29596</v>
      </c>
      <c r="G32" s="295">
        <v>47523</v>
      </c>
      <c r="H32" s="295">
        <v>70444</v>
      </c>
      <c r="I32" s="295">
        <v>6333</v>
      </c>
    </row>
    <row r="33" spans="1:9" ht="10.5" customHeight="1">
      <c r="A33" s="278"/>
      <c r="B33" s="298" t="s">
        <v>3</v>
      </c>
      <c r="C33" s="294">
        <v>52215638</v>
      </c>
      <c r="D33" s="295">
        <v>44738837</v>
      </c>
      <c r="E33" s="295">
        <v>35466440</v>
      </c>
      <c r="F33" s="295">
        <v>5499415</v>
      </c>
      <c r="G33" s="295">
        <v>1749387</v>
      </c>
      <c r="H33" s="295">
        <v>1911770</v>
      </c>
      <c r="I33" s="295">
        <v>111825</v>
      </c>
    </row>
    <row r="34" spans="1:9" ht="10.5" customHeight="1">
      <c r="A34" s="278"/>
      <c r="B34" s="298" t="s">
        <v>4</v>
      </c>
      <c r="C34" s="294">
        <v>29442723</v>
      </c>
      <c r="D34" s="295">
        <v>25204453</v>
      </c>
      <c r="E34" s="295">
        <v>20033778</v>
      </c>
      <c r="F34" s="295">
        <v>2984518</v>
      </c>
      <c r="G34" s="295">
        <v>885920</v>
      </c>
      <c r="H34" s="295">
        <v>1207670</v>
      </c>
      <c r="I34" s="295">
        <v>92567</v>
      </c>
    </row>
    <row r="35" spans="1:9" ht="10.5" customHeight="1">
      <c r="A35" s="278"/>
      <c r="B35" s="298" t="s">
        <v>485</v>
      </c>
      <c r="C35" s="294">
        <v>4429438</v>
      </c>
      <c r="D35" s="295">
        <v>3843996</v>
      </c>
      <c r="E35" s="295">
        <v>3262784</v>
      </c>
      <c r="F35" s="295">
        <v>354989</v>
      </c>
      <c r="G35" s="295">
        <v>87722</v>
      </c>
      <c r="H35" s="295">
        <v>130959</v>
      </c>
      <c r="I35" s="295">
        <v>7542</v>
      </c>
    </row>
    <row r="36" spans="1:9" ht="10.5" customHeight="1">
      <c r="A36" s="278"/>
      <c r="B36" s="293" t="s">
        <v>486</v>
      </c>
      <c r="C36" s="294">
        <v>10410604</v>
      </c>
      <c r="D36" s="295">
        <v>6544805</v>
      </c>
      <c r="E36" s="295">
        <v>5258282</v>
      </c>
      <c r="F36" s="295">
        <v>343395</v>
      </c>
      <c r="G36" s="295">
        <v>238500</v>
      </c>
      <c r="H36" s="295">
        <v>554782</v>
      </c>
      <c r="I36" s="295">
        <v>149846</v>
      </c>
    </row>
    <row r="37" spans="1:9" ht="10.5" customHeight="1">
      <c r="A37" s="278"/>
      <c r="B37" s="293" t="s">
        <v>487</v>
      </c>
      <c r="C37" s="294">
        <v>3423775</v>
      </c>
      <c r="D37" s="295">
        <v>789082</v>
      </c>
      <c r="E37" s="295">
        <v>594505</v>
      </c>
      <c r="F37" s="295">
        <v>10229</v>
      </c>
      <c r="G37" s="295">
        <v>161885</v>
      </c>
      <c r="H37" s="295">
        <v>21855</v>
      </c>
      <c r="I37" s="295">
        <v>608</v>
      </c>
    </row>
    <row r="38" spans="1:9" ht="10.5" customHeight="1">
      <c r="A38" s="278"/>
      <c r="B38" s="293" t="s">
        <v>193</v>
      </c>
      <c r="C38" s="294">
        <v>7247934</v>
      </c>
      <c r="D38" s="295">
        <v>6984729</v>
      </c>
      <c r="E38" s="295">
        <v>6132437</v>
      </c>
      <c r="F38" s="295">
        <v>262122</v>
      </c>
      <c r="G38" s="295">
        <v>59924</v>
      </c>
      <c r="H38" s="295">
        <v>528061</v>
      </c>
      <c r="I38" s="295">
        <v>2185</v>
      </c>
    </row>
    <row r="39" spans="1:9" ht="10.5" customHeight="1">
      <c r="A39" s="299"/>
      <c r="B39" s="299"/>
      <c r="C39" s="300"/>
      <c r="D39" s="301"/>
      <c r="E39" s="301"/>
      <c r="F39" s="301"/>
      <c r="G39" s="301"/>
      <c r="H39" s="301"/>
      <c r="I39" s="301"/>
    </row>
    <row r="40" spans="1:9" ht="10.5" customHeight="1">
      <c r="A40" s="320" t="s">
        <v>136</v>
      </c>
      <c r="B40" s="321"/>
      <c r="C40" s="302"/>
      <c r="D40" s="322" t="s">
        <v>1</v>
      </c>
      <c r="E40" s="323"/>
      <c r="F40" s="323"/>
      <c r="G40" s="269"/>
      <c r="H40" s="324" t="s">
        <v>17</v>
      </c>
      <c r="I40" s="282"/>
    </row>
    <row r="41" spans="1:9" ht="10.5" customHeight="1">
      <c r="A41" s="326" t="s">
        <v>135</v>
      </c>
      <c r="B41" s="327"/>
      <c r="C41" s="303" t="s">
        <v>132</v>
      </c>
      <c r="D41" s="303" t="s">
        <v>131</v>
      </c>
      <c r="E41" s="303" t="s">
        <v>130</v>
      </c>
      <c r="F41" s="303" t="s">
        <v>26</v>
      </c>
      <c r="G41" s="303" t="s">
        <v>27</v>
      </c>
      <c r="H41" s="325"/>
      <c r="I41" s="282"/>
    </row>
    <row r="42" spans="1:9" ht="10.5" customHeight="1">
      <c r="A42" s="277"/>
      <c r="B42" s="278"/>
      <c r="C42" s="304"/>
      <c r="D42" s="280"/>
      <c r="E42" s="280"/>
      <c r="F42" s="280"/>
      <c r="G42" s="280"/>
      <c r="H42" s="305"/>
      <c r="I42" s="282"/>
    </row>
    <row r="43" spans="1:9" ht="10.5" customHeight="1">
      <c r="A43" s="328" t="s">
        <v>505</v>
      </c>
      <c r="B43" s="329"/>
      <c r="C43" s="281">
        <v>8619950</v>
      </c>
      <c r="D43" s="295">
        <v>50569</v>
      </c>
      <c r="E43" s="282">
        <v>7223857</v>
      </c>
      <c r="F43" s="282">
        <v>1040901</v>
      </c>
      <c r="G43" s="282">
        <v>304623</v>
      </c>
      <c r="H43" s="282">
        <v>12235151</v>
      </c>
      <c r="I43" s="282"/>
    </row>
    <row r="44" spans="1:9" ht="10.5" customHeight="1">
      <c r="A44" s="330" t="s">
        <v>491</v>
      </c>
      <c r="B44" s="316"/>
      <c r="C44" s="281">
        <v>9723252</v>
      </c>
      <c r="D44" s="306">
        <v>0</v>
      </c>
      <c r="E44" s="282">
        <v>9219000</v>
      </c>
      <c r="F44" s="282">
        <v>306624</v>
      </c>
      <c r="G44" s="282">
        <v>197628</v>
      </c>
      <c r="H44" s="282">
        <v>10156824</v>
      </c>
      <c r="I44" s="282"/>
    </row>
    <row r="45" spans="1:9" ht="10.5" customHeight="1">
      <c r="A45" s="330" t="s">
        <v>490</v>
      </c>
      <c r="B45" s="316"/>
      <c r="C45" s="281">
        <v>14260881</v>
      </c>
      <c r="D45" s="295">
        <v>0</v>
      </c>
      <c r="E45" s="282">
        <v>13810075</v>
      </c>
      <c r="F45" s="282">
        <v>253177</v>
      </c>
      <c r="G45" s="282">
        <v>197629</v>
      </c>
      <c r="H45" s="282">
        <v>9929870</v>
      </c>
      <c r="I45" s="282"/>
    </row>
    <row r="46" spans="1:9" ht="10.5" customHeight="1">
      <c r="A46" s="315" t="s">
        <v>489</v>
      </c>
      <c r="B46" s="316"/>
      <c r="C46" s="281">
        <v>13370738</v>
      </c>
      <c r="D46" s="295">
        <v>0</v>
      </c>
      <c r="E46" s="282">
        <v>12890267</v>
      </c>
      <c r="F46" s="282">
        <v>290899</v>
      </c>
      <c r="G46" s="282">
        <v>189572</v>
      </c>
      <c r="H46" s="282">
        <v>12596182</v>
      </c>
      <c r="I46" s="282"/>
    </row>
    <row r="47" spans="1:9" ht="10.5" customHeight="1">
      <c r="A47" s="317" t="s">
        <v>506</v>
      </c>
      <c r="B47" s="318"/>
      <c r="C47" s="284">
        <v>9970274</v>
      </c>
      <c r="D47" s="307">
        <v>0</v>
      </c>
      <c r="E47" s="285">
        <v>8620205</v>
      </c>
      <c r="F47" s="285">
        <v>1168434</v>
      </c>
      <c r="G47" s="285">
        <v>181635</v>
      </c>
      <c r="H47" s="285">
        <v>9134804</v>
      </c>
      <c r="I47" s="282"/>
    </row>
    <row r="48" spans="1:9" ht="10.5" customHeight="1">
      <c r="A48" s="287"/>
      <c r="B48" s="287"/>
      <c r="C48" s="281"/>
      <c r="D48" s="282"/>
      <c r="E48" s="282"/>
      <c r="F48" s="282"/>
      <c r="G48" s="282"/>
      <c r="H48" s="282"/>
      <c r="I48" s="282"/>
    </row>
    <row r="49" spans="1:9" ht="10.5" customHeight="1">
      <c r="A49" s="290"/>
      <c r="B49" s="290"/>
      <c r="C49" s="288"/>
      <c r="D49" s="319" t="s">
        <v>337</v>
      </c>
      <c r="E49" s="319"/>
      <c r="F49" s="319"/>
      <c r="G49" s="319"/>
      <c r="H49" s="308"/>
      <c r="I49" s="282"/>
    </row>
    <row r="50" spans="1:9" ht="10.5" customHeight="1">
      <c r="A50" s="287"/>
      <c r="B50" s="287"/>
      <c r="C50" s="309"/>
      <c r="D50" s="292"/>
      <c r="E50" s="292"/>
      <c r="F50" s="292"/>
      <c r="G50" s="292"/>
      <c r="H50" s="292"/>
      <c r="I50" s="282"/>
    </row>
    <row r="51" spans="1:9" ht="10.5" customHeight="1">
      <c r="A51" s="278"/>
      <c r="B51" s="293" t="s">
        <v>32</v>
      </c>
      <c r="C51" s="294">
        <v>696047</v>
      </c>
      <c r="D51" s="295">
        <v>0</v>
      </c>
      <c r="E51" s="295">
        <v>679387</v>
      </c>
      <c r="F51" s="295">
        <v>16660</v>
      </c>
      <c r="G51" s="295">
        <v>0</v>
      </c>
      <c r="H51" s="295">
        <v>0</v>
      </c>
      <c r="I51" s="282"/>
    </row>
    <row r="52" spans="1:9" ht="10.5" customHeight="1">
      <c r="A52" s="278"/>
      <c r="B52" s="293" t="s">
        <v>34</v>
      </c>
      <c r="C52" s="294">
        <v>2072227</v>
      </c>
      <c r="D52" s="295">
        <v>0</v>
      </c>
      <c r="E52" s="295">
        <v>745818</v>
      </c>
      <c r="F52" s="295">
        <v>1144774</v>
      </c>
      <c r="G52" s="295">
        <v>181635</v>
      </c>
      <c r="H52" s="295">
        <v>9134804</v>
      </c>
      <c r="I52" s="282"/>
    </row>
    <row r="53" spans="1:9" ht="10.5" customHeight="1">
      <c r="A53" s="278"/>
      <c r="B53" s="293" t="s">
        <v>35</v>
      </c>
      <c r="C53" s="294">
        <v>7202000</v>
      </c>
      <c r="D53" s="295">
        <v>0</v>
      </c>
      <c r="E53" s="295">
        <v>7195000</v>
      </c>
      <c r="F53" s="295">
        <v>7000</v>
      </c>
      <c r="G53" s="295">
        <v>0</v>
      </c>
      <c r="H53" s="295">
        <v>0</v>
      </c>
      <c r="I53" s="282"/>
    </row>
    <row r="54" spans="1:9" ht="21">
      <c r="A54" s="278"/>
      <c r="B54" s="277" t="s">
        <v>507</v>
      </c>
      <c r="C54" s="294">
        <v>0</v>
      </c>
      <c r="D54" s="295">
        <v>0</v>
      </c>
      <c r="E54" s="295">
        <v>0</v>
      </c>
      <c r="F54" s="295">
        <v>0</v>
      </c>
      <c r="G54" s="295">
        <v>0</v>
      </c>
      <c r="H54" s="295">
        <v>0</v>
      </c>
      <c r="I54" s="282"/>
    </row>
    <row r="55" spans="1:9" ht="10.5" customHeight="1">
      <c r="A55" s="287"/>
      <c r="B55" s="296"/>
      <c r="C55" s="281"/>
      <c r="D55" s="282"/>
      <c r="E55" s="282"/>
      <c r="F55" s="282"/>
      <c r="G55" s="282"/>
      <c r="H55" s="282"/>
      <c r="I55" s="282"/>
    </row>
    <row r="56" spans="1:9" ht="10.5" customHeight="1">
      <c r="A56" s="290"/>
      <c r="B56" s="297"/>
      <c r="C56" s="288"/>
      <c r="D56" s="319" t="s">
        <v>336</v>
      </c>
      <c r="E56" s="319"/>
      <c r="F56" s="319"/>
      <c r="G56" s="319"/>
      <c r="H56" s="308"/>
      <c r="I56" s="282"/>
    </row>
    <row r="57" spans="1:9" ht="10.5" customHeight="1">
      <c r="A57" s="287"/>
      <c r="B57" s="296"/>
      <c r="C57" s="281"/>
      <c r="D57" s="282"/>
      <c r="E57" s="282"/>
      <c r="F57" s="282"/>
      <c r="G57" s="282"/>
      <c r="H57" s="282"/>
      <c r="I57" s="282"/>
    </row>
    <row r="58" spans="1:9" ht="10.5" customHeight="1">
      <c r="A58" s="278"/>
      <c r="B58" s="298" t="s">
        <v>2</v>
      </c>
      <c r="C58" s="294">
        <v>20061</v>
      </c>
      <c r="D58" s="295">
        <v>0</v>
      </c>
      <c r="E58" s="295">
        <v>14571</v>
      </c>
      <c r="F58" s="295">
        <v>2108</v>
      </c>
      <c r="G58" s="295">
        <v>3382</v>
      </c>
      <c r="H58" s="295">
        <v>20807</v>
      </c>
      <c r="I58" s="282"/>
    </row>
    <row r="59" spans="1:9" ht="10.5" customHeight="1">
      <c r="A59" s="278"/>
      <c r="B59" s="298" t="s">
        <v>3</v>
      </c>
      <c r="C59" s="294">
        <v>3778862</v>
      </c>
      <c r="D59" s="295">
        <v>0</v>
      </c>
      <c r="E59" s="295">
        <v>3052608</v>
      </c>
      <c r="F59" s="295">
        <v>633454</v>
      </c>
      <c r="G59" s="295">
        <v>92800</v>
      </c>
      <c r="H59" s="295">
        <v>3697939</v>
      </c>
      <c r="I59" s="282"/>
    </row>
    <row r="60" spans="1:9" ht="10.5" customHeight="1">
      <c r="A60" s="278"/>
      <c r="B60" s="298" t="s">
        <v>4</v>
      </c>
      <c r="C60" s="294">
        <v>2093066</v>
      </c>
      <c r="D60" s="295">
        <v>0</v>
      </c>
      <c r="E60" s="295">
        <v>1730668</v>
      </c>
      <c r="F60" s="295">
        <v>291563</v>
      </c>
      <c r="G60" s="295">
        <v>70835</v>
      </c>
      <c r="H60" s="295">
        <v>2145204</v>
      </c>
      <c r="I60" s="282"/>
    </row>
    <row r="61" spans="1:9" ht="10.5" customHeight="1">
      <c r="A61" s="278"/>
      <c r="B61" s="298" t="s">
        <v>485</v>
      </c>
      <c r="C61" s="294">
        <v>585194</v>
      </c>
      <c r="D61" s="295">
        <v>0</v>
      </c>
      <c r="E61" s="295">
        <v>539724</v>
      </c>
      <c r="F61" s="295">
        <v>38571</v>
      </c>
      <c r="G61" s="295">
        <v>6899</v>
      </c>
      <c r="H61" s="295">
        <v>248</v>
      </c>
      <c r="I61" s="282"/>
    </row>
    <row r="62" spans="1:9" ht="10.5" customHeight="1">
      <c r="A62" s="278"/>
      <c r="B62" s="293" t="s">
        <v>486</v>
      </c>
      <c r="C62" s="294">
        <v>808337</v>
      </c>
      <c r="D62" s="295">
        <v>0</v>
      </c>
      <c r="E62" s="295">
        <v>684182</v>
      </c>
      <c r="F62" s="295">
        <v>118087</v>
      </c>
      <c r="G62" s="295">
        <v>6068</v>
      </c>
      <c r="H62" s="295">
        <v>3057462</v>
      </c>
      <c r="I62" s="282"/>
    </row>
    <row r="63" spans="1:9" ht="10.5" customHeight="1">
      <c r="A63" s="278"/>
      <c r="B63" s="293" t="s">
        <v>487</v>
      </c>
      <c r="C63" s="294">
        <v>2489129</v>
      </c>
      <c r="D63" s="295">
        <v>0</v>
      </c>
      <c r="E63" s="295">
        <v>2442471</v>
      </c>
      <c r="F63" s="295">
        <v>46369</v>
      </c>
      <c r="G63" s="295">
        <v>289</v>
      </c>
      <c r="H63" s="295">
        <v>145564</v>
      </c>
      <c r="I63" s="282"/>
    </row>
    <row r="64" spans="1:9" ht="10.5" customHeight="1">
      <c r="A64" s="278"/>
      <c r="B64" s="293" t="s">
        <v>193</v>
      </c>
      <c r="C64" s="294">
        <v>195625</v>
      </c>
      <c r="D64" s="295">
        <v>0</v>
      </c>
      <c r="E64" s="295">
        <v>155981</v>
      </c>
      <c r="F64" s="295">
        <v>38282</v>
      </c>
      <c r="G64" s="295">
        <v>1362</v>
      </c>
      <c r="H64" s="295">
        <v>67580</v>
      </c>
      <c r="I64" s="282"/>
    </row>
    <row r="65" spans="1:9" ht="10.5" customHeight="1">
      <c r="A65" s="299"/>
      <c r="B65" s="299"/>
      <c r="C65" s="300"/>
      <c r="D65" s="310"/>
      <c r="E65" s="310"/>
      <c r="F65" s="310"/>
      <c r="G65" s="310"/>
      <c r="H65" s="310"/>
      <c r="I65" s="282"/>
    </row>
    <row r="66" spans="1:9" ht="10.5" customHeight="1">
      <c r="A66" s="267" t="s">
        <v>335</v>
      </c>
      <c r="B66" s="311"/>
      <c r="C66" s="282"/>
      <c r="D66" s="282"/>
      <c r="E66" s="282"/>
      <c r="F66" s="282"/>
      <c r="G66" s="282"/>
      <c r="H66" s="282"/>
      <c r="I66" s="282"/>
    </row>
    <row r="67" spans="1:9" ht="10.5" customHeight="1">
      <c r="A67" s="312" t="s">
        <v>508</v>
      </c>
      <c r="I67" s="313"/>
    </row>
  </sheetData>
  <sheetProtection formatCells="0" formatRows="0" insertRows="0" deleteRows="0"/>
  <mergeCells count="22">
    <mergeCell ref="A46:B46"/>
    <mergeCell ref="A47:B47"/>
    <mergeCell ref="D49:G49"/>
    <mergeCell ref="D56:G56"/>
    <mergeCell ref="D40:F40"/>
    <mergeCell ref="H40:H41"/>
    <mergeCell ref="A41:B41"/>
    <mergeCell ref="A43:B43"/>
    <mergeCell ref="A45:B45"/>
    <mergeCell ref="A44:B44"/>
    <mergeCell ref="A18:B18"/>
    <mergeCell ref="A19:B19"/>
    <mergeCell ref="A20:B20"/>
    <mergeCell ref="A21:B21"/>
    <mergeCell ref="A40:B40"/>
    <mergeCell ref="D23:H23"/>
    <mergeCell ref="D30:H30"/>
    <mergeCell ref="A14:B14"/>
    <mergeCell ref="C14:C15"/>
    <mergeCell ref="E14:H14"/>
    <mergeCell ref="A15:B15"/>
    <mergeCell ref="A17:B17"/>
  </mergeCells>
  <phoneticPr fontId="12"/>
  <pageMargins left="0.70866141732283472" right="0.70866141732283472" top="0.74803149606299213" bottom="0.74803149606299213" header="0.31496062992125984" footer="0.31496062992125984"/>
  <pageSetup paperSize="9" scale="99" fitToHeight="0" orientation="portrait" r:id="rId1"/>
  <headerFooter>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27"/>
  <sheetViews>
    <sheetView workbookViewId="0"/>
  </sheetViews>
  <sheetFormatPr defaultRowHeight="10.5" customHeight="1"/>
  <cols>
    <col min="1" max="1" width="2.28515625" style="4" customWidth="1"/>
    <col min="2" max="2" width="16.140625" style="4" customWidth="1"/>
    <col min="3" max="8" width="14.140625" style="4" customWidth="1"/>
    <col min="9" max="15" width="13.42578125" style="4" customWidth="1"/>
    <col min="16" max="16384" width="9.140625" style="4"/>
  </cols>
  <sheetData>
    <row r="1" spans="1:15" s="2" customFormat="1" ht="13.5" customHeight="1">
      <c r="A1" s="1" t="s">
        <v>107</v>
      </c>
      <c r="B1" s="1"/>
      <c r="I1" s="1"/>
    </row>
    <row r="3" spans="1:15" ht="94.5" customHeight="1">
      <c r="A3" s="444" t="s">
        <v>78</v>
      </c>
      <c r="B3" s="445"/>
      <c r="C3" s="445"/>
      <c r="D3" s="445"/>
      <c r="E3" s="445"/>
      <c r="F3" s="445"/>
      <c r="G3" s="445"/>
      <c r="H3" s="445"/>
    </row>
    <row r="4" spans="1:15" ht="10.5" customHeight="1">
      <c r="B4" s="3"/>
      <c r="C4" s="7"/>
      <c r="D4" s="7"/>
      <c r="E4" s="7"/>
      <c r="F4" s="7"/>
      <c r="G4" s="7"/>
      <c r="H4" s="7"/>
    </row>
    <row r="5" spans="1:15" ht="10.5" customHeight="1">
      <c r="A5" s="7" t="s">
        <v>106</v>
      </c>
      <c r="I5" s="5" t="s">
        <v>0</v>
      </c>
      <c r="J5" s="6"/>
      <c r="K5" s="6"/>
      <c r="L5" s="6"/>
      <c r="M5" s="6"/>
      <c r="N5" s="6"/>
      <c r="O5" s="6"/>
    </row>
    <row r="6" spans="1:15" ht="10.5" customHeight="1">
      <c r="A6" s="449" t="s">
        <v>105</v>
      </c>
      <c r="B6" s="450"/>
      <c r="C6" s="391" t="s">
        <v>104</v>
      </c>
      <c r="D6" s="455" t="s">
        <v>103</v>
      </c>
      <c r="E6" s="424"/>
      <c r="F6" s="424"/>
      <c r="G6" s="424"/>
      <c r="H6" s="424"/>
      <c r="I6" s="456"/>
      <c r="J6" s="455" t="s">
        <v>1</v>
      </c>
      <c r="K6" s="424"/>
      <c r="L6" s="424"/>
      <c r="M6" s="424"/>
      <c r="N6" s="456"/>
      <c r="O6" s="388" t="s">
        <v>102</v>
      </c>
    </row>
    <row r="7" spans="1:15" ht="10.5" customHeight="1">
      <c r="A7" s="451"/>
      <c r="B7" s="452"/>
      <c r="C7" s="457"/>
      <c r="D7" s="36" t="s">
        <v>96</v>
      </c>
      <c r="E7" s="30" t="s">
        <v>101</v>
      </c>
      <c r="F7" s="30" t="s">
        <v>100</v>
      </c>
      <c r="G7" s="30" t="s">
        <v>99</v>
      </c>
      <c r="H7" s="39" t="s">
        <v>98</v>
      </c>
      <c r="I7" s="28" t="s">
        <v>97</v>
      </c>
      <c r="J7" s="30" t="s">
        <v>96</v>
      </c>
      <c r="K7" s="30" t="s">
        <v>95</v>
      </c>
      <c r="L7" s="30" t="s">
        <v>94</v>
      </c>
      <c r="M7" s="30" t="s">
        <v>93</v>
      </c>
      <c r="N7" s="30" t="s">
        <v>92</v>
      </c>
      <c r="O7" s="453"/>
    </row>
    <row r="8" spans="1:15" ht="10.5" customHeight="1">
      <c r="A8" s="435" t="s">
        <v>91</v>
      </c>
      <c r="B8" s="375"/>
      <c r="C8" s="31">
        <v>122479060</v>
      </c>
      <c r="D8" s="32">
        <v>95376794</v>
      </c>
      <c r="E8" s="32">
        <v>84640451</v>
      </c>
      <c r="F8" s="32">
        <v>3149061</v>
      </c>
      <c r="G8" s="32">
        <v>5662859</v>
      </c>
      <c r="H8" s="32">
        <v>1509929</v>
      </c>
      <c r="I8" s="32">
        <v>414494</v>
      </c>
      <c r="J8" s="32">
        <v>14218373</v>
      </c>
      <c r="K8" s="32">
        <v>333204</v>
      </c>
      <c r="L8" s="32">
        <v>12125673</v>
      </c>
      <c r="M8" s="32">
        <v>1614651</v>
      </c>
      <c r="N8" s="32">
        <v>144845</v>
      </c>
      <c r="O8" s="32">
        <v>12883894</v>
      </c>
    </row>
    <row r="9" spans="1:15" s="11" customFormat="1" ht="10.5" customHeight="1">
      <c r="A9" s="421" t="s">
        <v>90</v>
      </c>
      <c r="B9" s="422"/>
      <c r="C9" s="19">
        <v>122024989</v>
      </c>
      <c r="D9" s="13">
        <v>96087989</v>
      </c>
      <c r="E9" s="13">
        <v>85077631</v>
      </c>
      <c r="F9" s="13">
        <v>3614737</v>
      </c>
      <c r="G9" s="13">
        <v>5415413</v>
      </c>
      <c r="H9" s="13">
        <v>1490505</v>
      </c>
      <c r="I9" s="13">
        <v>489703</v>
      </c>
      <c r="J9" s="13">
        <v>13072258</v>
      </c>
      <c r="K9" s="13">
        <v>1327404</v>
      </c>
      <c r="L9" s="13">
        <v>9870925</v>
      </c>
      <c r="M9" s="13">
        <v>1687648</v>
      </c>
      <c r="N9" s="13">
        <v>186281</v>
      </c>
      <c r="O9" s="13">
        <v>12864742</v>
      </c>
    </row>
    <row r="10" spans="1:15" s="11" customFormat="1" ht="10.5" customHeight="1">
      <c r="A10" s="421" t="s">
        <v>89</v>
      </c>
      <c r="B10" s="422"/>
      <c r="C10" s="19">
        <v>117832697</v>
      </c>
      <c r="D10" s="13">
        <v>95331298</v>
      </c>
      <c r="E10" s="13">
        <v>84393864</v>
      </c>
      <c r="F10" s="13">
        <v>3549161</v>
      </c>
      <c r="G10" s="13">
        <v>5504701</v>
      </c>
      <c r="H10" s="13">
        <v>1420110</v>
      </c>
      <c r="I10" s="13">
        <v>463462</v>
      </c>
      <c r="J10" s="13">
        <v>10322656</v>
      </c>
      <c r="K10" s="13">
        <v>442024</v>
      </c>
      <c r="L10" s="13">
        <v>7953629</v>
      </c>
      <c r="M10" s="13">
        <v>1709461</v>
      </c>
      <c r="N10" s="13">
        <v>217542</v>
      </c>
      <c r="O10" s="13">
        <v>12178743</v>
      </c>
    </row>
    <row r="11" spans="1:15" s="11" customFormat="1" ht="10.5" customHeight="1">
      <c r="A11" s="421" t="s">
        <v>88</v>
      </c>
      <c r="B11" s="422"/>
      <c r="C11" s="19">
        <v>123296915</v>
      </c>
      <c r="D11" s="13">
        <v>94583343</v>
      </c>
      <c r="E11" s="13">
        <v>83821729</v>
      </c>
      <c r="F11" s="13">
        <v>3260231</v>
      </c>
      <c r="G11" s="13">
        <v>5542964</v>
      </c>
      <c r="H11" s="13">
        <v>1551202</v>
      </c>
      <c r="I11" s="13">
        <v>407217</v>
      </c>
      <c r="J11" s="13">
        <v>15602125</v>
      </c>
      <c r="K11" s="13">
        <v>2140559</v>
      </c>
      <c r="L11" s="13">
        <v>11132102</v>
      </c>
      <c r="M11" s="13">
        <v>2115736</v>
      </c>
      <c r="N11" s="13">
        <v>213728</v>
      </c>
      <c r="O11" s="13">
        <v>13111447</v>
      </c>
    </row>
    <row r="12" spans="1:15" s="15" customFormat="1" ht="10.5" customHeight="1">
      <c r="A12" s="423" t="s">
        <v>87</v>
      </c>
      <c r="B12" s="458"/>
      <c r="C12" s="20">
        <v>126915748</v>
      </c>
      <c r="D12" s="16">
        <v>98884115</v>
      </c>
      <c r="E12" s="16">
        <v>84351328</v>
      </c>
      <c r="F12" s="16">
        <v>5694517</v>
      </c>
      <c r="G12" s="16">
        <v>6725934</v>
      </c>
      <c r="H12" s="16">
        <v>1683561</v>
      </c>
      <c r="I12" s="16">
        <v>428775</v>
      </c>
      <c r="J12" s="16">
        <v>14505333</v>
      </c>
      <c r="K12" s="16">
        <v>614885</v>
      </c>
      <c r="L12" s="16">
        <v>11023795</v>
      </c>
      <c r="M12" s="16">
        <v>2620080</v>
      </c>
      <c r="N12" s="16">
        <v>246573</v>
      </c>
      <c r="O12" s="16">
        <v>13526300</v>
      </c>
    </row>
    <row r="13" spans="1:15" ht="10.5" customHeight="1">
      <c r="A13" s="18"/>
      <c r="B13" s="18"/>
      <c r="C13" s="19"/>
      <c r="D13" s="13"/>
      <c r="E13" s="13"/>
      <c r="F13" s="13"/>
      <c r="G13" s="13"/>
      <c r="H13" s="13"/>
      <c r="I13" s="13"/>
      <c r="J13" s="13"/>
      <c r="K13" s="13"/>
      <c r="L13" s="13"/>
      <c r="M13" s="13"/>
      <c r="N13" s="13"/>
      <c r="O13" s="13"/>
    </row>
    <row r="14" spans="1:15" s="15" customFormat="1" ht="10.5" customHeight="1">
      <c r="A14" s="21"/>
      <c r="B14" s="21"/>
      <c r="C14" s="446" t="s">
        <v>41</v>
      </c>
      <c r="D14" s="448"/>
      <c r="E14" s="448"/>
      <c r="F14" s="448"/>
      <c r="G14" s="448"/>
      <c r="H14" s="448"/>
      <c r="I14" s="448"/>
      <c r="J14" s="448"/>
      <c r="K14" s="448"/>
      <c r="L14" s="448"/>
      <c r="M14" s="448"/>
      <c r="N14" s="448"/>
      <c r="O14" s="448"/>
    </row>
    <row r="15" spans="1:15" ht="10.5" customHeight="1">
      <c r="A15" s="10">
        <v>1</v>
      </c>
      <c r="B15" s="27" t="s">
        <v>86</v>
      </c>
      <c r="C15" s="19">
        <v>68605753</v>
      </c>
      <c r="D15" s="13">
        <v>67227230</v>
      </c>
      <c r="E15" s="13">
        <v>66619038</v>
      </c>
      <c r="F15" s="13">
        <v>324575</v>
      </c>
      <c r="G15" s="13">
        <v>14946</v>
      </c>
      <c r="H15" s="13">
        <v>268671</v>
      </c>
      <c r="I15" s="13" t="s">
        <v>44</v>
      </c>
      <c r="J15" s="13">
        <v>1378523</v>
      </c>
      <c r="K15" s="13" t="s">
        <v>44</v>
      </c>
      <c r="L15" s="13">
        <v>1228173</v>
      </c>
      <c r="M15" s="13">
        <v>150350</v>
      </c>
      <c r="N15" s="13" t="s">
        <v>44</v>
      </c>
      <c r="O15" s="13" t="s">
        <v>44</v>
      </c>
    </row>
    <row r="16" spans="1:15" ht="10.5" customHeight="1">
      <c r="A16" s="10">
        <v>2</v>
      </c>
      <c r="B16" s="27" t="s">
        <v>85</v>
      </c>
      <c r="C16" s="19">
        <v>52337562</v>
      </c>
      <c r="D16" s="13">
        <v>31656885</v>
      </c>
      <c r="E16" s="13">
        <v>17732290</v>
      </c>
      <c r="F16" s="13">
        <v>5369942</v>
      </c>
      <c r="G16" s="13">
        <v>6710988</v>
      </c>
      <c r="H16" s="13">
        <v>1414890</v>
      </c>
      <c r="I16" s="13">
        <v>428775</v>
      </c>
      <c r="J16" s="13">
        <v>7154377</v>
      </c>
      <c r="K16" s="13">
        <v>259885</v>
      </c>
      <c r="L16" s="13">
        <v>4262459</v>
      </c>
      <c r="M16" s="13">
        <v>2385460</v>
      </c>
      <c r="N16" s="13">
        <v>246573</v>
      </c>
      <c r="O16" s="13">
        <v>13526300</v>
      </c>
    </row>
    <row r="17" spans="1:15" ht="10.5" customHeight="1">
      <c r="A17" s="10">
        <v>3</v>
      </c>
      <c r="B17" s="27" t="s">
        <v>84</v>
      </c>
      <c r="C17" s="19">
        <v>5972433</v>
      </c>
      <c r="D17" s="13" t="s">
        <v>44</v>
      </c>
      <c r="E17" s="13" t="s">
        <v>44</v>
      </c>
      <c r="F17" s="13" t="s">
        <v>44</v>
      </c>
      <c r="G17" s="13" t="s">
        <v>44</v>
      </c>
      <c r="H17" s="13" t="s">
        <v>44</v>
      </c>
      <c r="I17" s="13" t="s">
        <v>44</v>
      </c>
      <c r="J17" s="13">
        <v>5972433</v>
      </c>
      <c r="K17" s="37">
        <v>355000</v>
      </c>
      <c r="L17" s="13">
        <v>5533163</v>
      </c>
      <c r="M17" s="13">
        <v>84270</v>
      </c>
      <c r="N17" s="13" t="s">
        <v>44</v>
      </c>
      <c r="O17" s="13" t="s">
        <v>44</v>
      </c>
    </row>
    <row r="18" spans="1:15" ht="21" customHeight="1">
      <c r="A18" s="10">
        <v>4</v>
      </c>
      <c r="B18" s="27" t="s">
        <v>83</v>
      </c>
      <c r="C18" s="19" t="s">
        <v>44</v>
      </c>
      <c r="D18" s="13" t="s">
        <v>44</v>
      </c>
      <c r="E18" s="13" t="s">
        <v>44</v>
      </c>
      <c r="F18" s="13" t="s">
        <v>44</v>
      </c>
      <c r="G18" s="13" t="s">
        <v>44</v>
      </c>
      <c r="H18" s="13" t="s">
        <v>44</v>
      </c>
      <c r="I18" s="13" t="s">
        <v>44</v>
      </c>
      <c r="J18" s="13" t="s">
        <v>44</v>
      </c>
      <c r="K18" s="13" t="s">
        <v>44</v>
      </c>
      <c r="L18" s="13" t="s">
        <v>44</v>
      </c>
      <c r="M18" s="13" t="s">
        <v>44</v>
      </c>
      <c r="N18" s="13" t="s">
        <v>44</v>
      </c>
      <c r="O18" s="13" t="s">
        <v>44</v>
      </c>
    </row>
    <row r="19" spans="1:15" ht="10.5" customHeight="1">
      <c r="A19" s="18"/>
      <c r="B19" s="18"/>
      <c r="C19" s="19"/>
      <c r="D19" s="13"/>
      <c r="E19" s="13"/>
      <c r="F19" s="13"/>
      <c r="G19" s="13"/>
      <c r="H19" s="13"/>
      <c r="I19" s="13"/>
      <c r="J19" s="13"/>
      <c r="K19" s="13"/>
      <c r="L19" s="13"/>
      <c r="M19" s="13"/>
      <c r="N19" s="13"/>
      <c r="O19" s="13"/>
    </row>
    <row r="20" spans="1:15" s="15" customFormat="1" ht="10.5" customHeight="1">
      <c r="A20" s="21"/>
      <c r="B20" s="21"/>
      <c r="C20" s="446" t="s">
        <v>40</v>
      </c>
      <c r="D20" s="448"/>
      <c r="E20" s="448"/>
      <c r="F20" s="448"/>
      <c r="G20" s="448"/>
      <c r="H20" s="448"/>
      <c r="I20" s="448"/>
      <c r="J20" s="448"/>
      <c r="K20" s="448"/>
      <c r="L20" s="448"/>
      <c r="M20" s="448"/>
      <c r="N20" s="448"/>
      <c r="O20" s="448"/>
    </row>
    <row r="21" spans="1:15" ht="10.5" customHeight="1">
      <c r="A21" s="10">
        <v>1</v>
      </c>
      <c r="B21" s="11" t="s">
        <v>2</v>
      </c>
      <c r="C21" s="19">
        <v>1229620</v>
      </c>
      <c r="D21" s="13">
        <v>1180000</v>
      </c>
      <c r="E21" s="13">
        <v>975977</v>
      </c>
      <c r="F21" s="13">
        <v>50275</v>
      </c>
      <c r="G21" s="13">
        <v>144149</v>
      </c>
      <c r="H21" s="13">
        <v>2750</v>
      </c>
      <c r="I21" s="13">
        <v>6849</v>
      </c>
      <c r="J21" s="13">
        <v>26544</v>
      </c>
      <c r="K21" s="13" t="s">
        <v>44</v>
      </c>
      <c r="L21" s="13">
        <v>2439</v>
      </c>
      <c r="M21" s="13">
        <v>20033</v>
      </c>
      <c r="N21" s="13">
        <v>4072</v>
      </c>
      <c r="O21" s="13">
        <v>23076</v>
      </c>
    </row>
    <row r="22" spans="1:15" ht="10.5" customHeight="1">
      <c r="A22" s="10">
        <v>2</v>
      </c>
      <c r="B22" s="11" t="s">
        <v>3</v>
      </c>
      <c r="C22" s="19">
        <v>67528127</v>
      </c>
      <c r="D22" s="13">
        <v>54752382</v>
      </c>
      <c r="E22" s="13">
        <v>47167259</v>
      </c>
      <c r="F22" s="13">
        <v>2364099</v>
      </c>
      <c r="G22" s="13">
        <v>4269951</v>
      </c>
      <c r="H22" s="13">
        <v>835510</v>
      </c>
      <c r="I22" s="13">
        <v>115563</v>
      </c>
      <c r="J22" s="13">
        <v>4812350</v>
      </c>
      <c r="K22" s="13">
        <v>402</v>
      </c>
      <c r="L22" s="13">
        <v>3432110</v>
      </c>
      <c r="M22" s="13">
        <v>1246843</v>
      </c>
      <c r="N22" s="13">
        <v>132995</v>
      </c>
      <c r="O22" s="13">
        <v>7963395</v>
      </c>
    </row>
    <row r="23" spans="1:15" ht="10.5" customHeight="1">
      <c r="A23" s="10">
        <v>3</v>
      </c>
      <c r="B23" s="11" t="s">
        <v>4</v>
      </c>
      <c r="C23" s="19">
        <v>35848302</v>
      </c>
      <c r="D23" s="13">
        <v>27081169</v>
      </c>
      <c r="E23" s="13">
        <v>22728396</v>
      </c>
      <c r="F23" s="13">
        <v>2037830</v>
      </c>
      <c r="G23" s="13">
        <v>1682308</v>
      </c>
      <c r="H23" s="13">
        <v>499923</v>
      </c>
      <c r="I23" s="13">
        <v>132712</v>
      </c>
      <c r="J23" s="13">
        <v>3966541</v>
      </c>
      <c r="K23" s="13">
        <v>226752</v>
      </c>
      <c r="L23" s="13">
        <v>2689113</v>
      </c>
      <c r="M23" s="13">
        <v>961727</v>
      </c>
      <c r="N23" s="13">
        <v>88949</v>
      </c>
      <c r="O23" s="13">
        <v>4800592</v>
      </c>
    </row>
    <row r="24" spans="1:15" ht="10.5" customHeight="1">
      <c r="A24" s="10">
        <v>4</v>
      </c>
      <c r="B24" s="27" t="s">
        <v>82</v>
      </c>
      <c r="C24" s="19">
        <v>11353457</v>
      </c>
      <c r="D24" s="13">
        <v>7741485</v>
      </c>
      <c r="E24" s="13">
        <v>6443070</v>
      </c>
      <c r="F24" s="13">
        <v>710704</v>
      </c>
      <c r="G24" s="13">
        <v>431383</v>
      </c>
      <c r="H24" s="13">
        <v>15454</v>
      </c>
      <c r="I24" s="13">
        <v>140874</v>
      </c>
      <c r="J24" s="13">
        <v>3179428</v>
      </c>
      <c r="K24" s="13" t="s">
        <v>44</v>
      </c>
      <c r="L24" s="13">
        <v>2953227</v>
      </c>
      <c r="M24" s="13">
        <v>213824</v>
      </c>
      <c r="N24" s="13">
        <v>12377</v>
      </c>
      <c r="O24" s="13">
        <v>432544</v>
      </c>
    </row>
    <row r="25" spans="1:15" ht="10.5" customHeight="1">
      <c r="A25" s="10">
        <v>5</v>
      </c>
      <c r="B25" s="27" t="s">
        <v>81</v>
      </c>
      <c r="C25" s="19">
        <v>2745888</v>
      </c>
      <c r="D25" s="13">
        <v>1687808</v>
      </c>
      <c r="E25" s="13">
        <v>1414701</v>
      </c>
      <c r="F25" s="13">
        <v>139047</v>
      </c>
      <c r="G25" s="13">
        <v>81197</v>
      </c>
      <c r="H25" s="13">
        <v>28568</v>
      </c>
      <c r="I25" s="13">
        <v>24295</v>
      </c>
      <c r="J25" s="13">
        <v>980101</v>
      </c>
      <c r="K25" s="13" t="s">
        <v>44</v>
      </c>
      <c r="L25" s="13">
        <v>912098</v>
      </c>
      <c r="M25" s="13">
        <v>65437</v>
      </c>
      <c r="N25" s="13">
        <v>2566</v>
      </c>
      <c r="O25" s="13">
        <v>77979</v>
      </c>
    </row>
    <row r="26" spans="1:15" ht="10.5" customHeight="1">
      <c r="A26" s="12">
        <v>6</v>
      </c>
      <c r="B26" s="12" t="s">
        <v>5</v>
      </c>
      <c r="C26" s="24">
        <v>8210354</v>
      </c>
      <c r="D26" s="25">
        <v>6441271</v>
      </c>
      <c r="E26" s="25">
        <v>5621925</v>
      </c>
      <c r="F26" s="25">
        <v>392562</v>
      </c>
      <c r="G26" s="25">
        <v>116946</v>
      </c>
      <c r="H26" s="25">
        <v>301356</v>
      </c>
      <c r="I26" s="25">
        <v>8482</v>
      </c>
      <c r="J26" s="25">
        <v>1540369</v>
      </c>
      <c r="K26" s="25">
        <v>387731</v>
      </c>
      <c r="L26" s="25">
        <v>1034808</v>
      </c>
      <c r="M26" s="25">
        <v>112216</v>
      </c>
      <c r="N26" s="25">
        <v>5614</v>
      </c>
      <c r="O26" s="25">
        <v>228714</v>
      </c>
    </row>
    <row r="27" spans="1:15" ht="10.5" customHeight="1">
      <c r="A27" s="7" t="s">
        <v>80</v>
      </c>
      <c r="B27" s="3"/>
      <c r="I27" s="23"/>
      <c r="J27" s="23"/>
      <c r="K27" s="23"/>
      <c r="L27" s="23"/>
      <c r="M27" s="23"/>
      <c r="N27" s="23"/>
      <c r="O27" s="23"/>
    </row>
  </sheetData>
  <mergeCells count="13">
    <mergeCell ref="A3:H3"/>
    <mergeCell ref="A10:B10"/>
    <mergeCell ref="A11:B11"/>
    <mergeCell ref="C20:O20"/>
    <mergeCell ref="C14:O14"/>
    <mergeCell ref="A6:B7"/>
    <mergeCell ref="O6:O7"/>
    <mergeCell ref="A12:B12"/>
    <mergeCell ref="C6:C7"/>
    <mergeCell ref="A8:B8"/>
    <mergeCell ref="A9:B9"/>
    <mergeCell ref="D6:I6"/>
    <mergeCell ref="J6:N6"/>
  </mergeCells>
  <phoneticPr fontId="1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P27"/>
  <sheetViews>
    <sheetView zoomScaleNormal="100" workbookViewId="0"/>
  </sheetViews>
  <sheetFormatPr defaultRowHeight="10.5" customHeight="1"/>
  <cols>
    <col min="1" max="1" width="2.28515625" style="4" customWidth="1"/>
    <col min="2" max="2" width="16.140625" style="4" customWidth="1"/>
    <col min="3" max="8" width="14.140625" style="4" customWidth="1"/>
    <col min="9" max="15" width="13.42578125" style="4" customWidth="1"/>
    <col min="16" max="16" width="9.7109375" style="4" customWidth="1"/>
    <col min="17" max="16384" width="9.140625" style="4"/>
  </cols>
  <sheetData>
    <row r="1" spans="1:16" s="2" customFormat="1" ht="13.5" customHeight="1">
      <c r="A1" s="1" t="s">
        <v>79</v>
      </c>
      <c r="B1" s="1"/>
      <c r="I1" s="1"/>
    </row>
    <row r="3" spans="1:16" ht="94.5" customHeight="1">
      <c r="A3" s="444" t="s">
        <v>78</v>
      </c>
      <c r="B3" s="445"/>
      <c r="C3" s="445"/>
      <c r="D3" s="445"/>
      <c r="E3" s="445"/>
      <c r="F3" s="445"/>
      <c r="G3" s="445"/>
      <c r="H3" s="445"/>
    </row>
    <row r="4" spans="1:16" ht="10.5" customHeight="1">
      <c r="B4" s="3"/>
      <c r="C4" s="7"/>
      <c r="D4" s="7"/>
      <c r="E4" s="7"/>
      <c r="F4" s="7"/>
      <c r="G4" s="7"/>
      <c r="H4" s="7"/>
    </row>
    <row r="5" spans="1:16" ht="10.5" customHeight="1">
      <c r="A5" s="7" t="s">
        <v>77</v>
      </c>
      <c r="I5" s="5" t="s">
        <v>0</v>
      </c>
      <c r="J5" s="6"/>
      <c r="K5" s="6"/>
      <c r="L5" s="6"/>
      <c r="M5" s="6"/>
      <c r="N5" s="6"/>
      <c r="O5" s="6"/>
      <c r="P5" s="6"/>
    </row>
    <row r="6" spans="1:16" ht="10.5" customHeight="1">
      <c r="A6" s="449" t="s">
        <v>73</v>
      </c>
      <c r="B6" s="450"/>
      <c r="C6" s="391" t="s">
        <v>76</v>
      </c>
      <c r="D6" s="455" t="s">
        <v>75</v>
      </c>
      <c r="E6" s="424"/>
      <c r="F6" s="424"/>
      <c r="G6" s="424"/>
      <c r="H6" s="424"/>
      <c r="I6" s="456"/>
      <c r="J6" s="455" t="s">
        <v>1</v>
      </c>
      <c r="K6" s="424"/>
      <c r="L6" s="424"/>
      <c r="M6" s="424"/>
      <c r="N6" s="456"/>
      <c r="O6" s="391" t="s">
        <v>74</v>
      </c>
      <c r="P6" s="459" t="s">
        <v>73</v>
      </c>
    </row>
    <row r="7" spans="1:16" ht="10.5" customHeight="1">
      <c r="A7" s="451"/>
      <c r="B7" s="452"/>
      <c r="C7" s="457"/>
      <c r="D7" s="36" t="s">
        <v>72</v>
      </c>
      <c r="E7" s="30" t="s">
        <v>71</v>
      </c>
      <c r="F7" s="30" t="s">
        <v>70</v>
      </c>
      <c r="G7" s="30" t="s">
        <v>69</v>
      </c>
      <c r="H7" s="39" t="s">
        <v>68</v>
      </c>
      <c r="I7" s="28" t="s">
        <v>67</v>
      </c>
      <c r="J7" s="30" t="s">
        <v>66</v>
      </c>
      <c r="K7" s="30" t="s">
        <v>65</v>
      </c>
      <c r="L7" s="30" t="s">
        <v>64</v>
      </c>
      <c r="M7" s="30" t="s">
        <v>63</v>
      </c>
      <c r="N7" s="30" t="s">
        <v>62</v>
      </c>
      <c r="O7" s="457"/>
      <c r="P7" s="460"/>
    </row>
    <row r="8" spans="1:16" ht="10.5" customHeight="1">
      <c r="A8" s="435" t="s">
        <v>61</v>
      </c>
      <c r="B8" s="375"/>
      <c r="C8" s="31">
        <v>124423523</v>
      </c>
      <c r="D8" s="32">
        <v>95062953</v>
      </c>
      <c r="E8" s="32">
        <v>84552366</v>
      </c>
      <c r="F8" s="32">
        <v>3033272</v>
      </c>
      <c r="G8" s="32">
        <v>5377230</v>
      </c>
      <c r="H8" s="32">
        <v>1652796</v>
      </c>
      <c r="I8" s="32">
        <v>447289</v>
      </c>
      <c r="J8" s="32">
        <v>13784610</v>
      </c>
      <c r="K8" s="32">
        <v>750373</v>
      </c>
      <c r="L8" s="32">
        <v>11156444</v>
      </c>
      <c r="M8" s="32">
        <v>1737815</v>
      </c>
      <c r="N8" s="32">
        <v>139978</v>
      </c>
      <c r="O8" s="33">
        <v>15575960</v>
      </c>
      <c r="P8" s="26" t="s">
        <v>60</v>
      </c>
    </row>
    <row r="9" spans="1:16" s="11" customFormat="1" ht="10.5" customHeight="1">
      <c r="A9" s="421" t="s">
        <v>59</v>
      </c>
      <c r="B9" s="422"/>
      <c r="C9" s="19">
        <v>122479060</v>
      </c>
      <c r="D9" s="13">
        <v>95376794</v>
      </c>
      <c r="E9" s="13">
        <v>84640451</v>
      </c>
      <c r="F9" s="13">
        <v>3149061</v>
      </c>
      <c r="G9" s="13">
        <v>5662859</v>
      </c>
      <c r="H9" s="13">
        <v>1509929</v>
      </c>
      <c r="I9" s="13">
        <v>414494</v>
      </c>
      <c r="J9" s="13">
        <v>14218373</v>
      </c>
      <c r="K9" s="13">
        <v>333204</v>
      </c>
      <c r="L9" s="13">
        <v>12125673</v>
      </c>
      <c r="M9" s="13">
        <v>1614651</v>
      </c>
      <c r="N9" s="13">
        <v>144845</v>
      </c>
      <c r="O9" s="14">
        <v>12883894</v>
      </c>
      <c r="P9" s="26" t="s">
        <v>58</v>
      </c>
    </row>
    <row r="10" spans="1:16" s="11" customFormat="1" ht="10.5" customHeight="1">
      <c r="A10" s="421" t="s">
        <v>57</v>
      </c>
      <c r="B10" s="422"/>
      <c r="C10" s="19">
        <v>122024989</v>
      </c>
      <c r="D10" s="13">
        <v>96087989</v>
      </c>
      <c r="E10" s="13">
        <v>85077631</v>
      </c>
      <c r="F10" s="13">
        <v>3614737</v>
      </c>
      <c r="G10" s="13">
        <v>5415413</v>
      </c>
      <c r="H10" s="13">
        <v>1490505</v>
      </c>
      <c r="I10" s="13">
        <v>489703</v>
      </c>
      <c r="J10" s="13">
        <v>13072258</v>
      </c>
      <c r="K10" s="13">
        <v>1327404</v>
      </c>
      <c r="L10" s="13">
        <v>9870925</v>
      </c>
      <c r="M10" s="13">
        <v>1687648</v>
      </c>
      <c r="N10" s="13">
        <v>186281</v>
      </c>
      <c r="O10" s="14">
        <v>12864742</v>
      </c>
      <c r="P10" s="26" t="s">
        <v>56</v>
      </c>
    </row>
    <row r="11" spans="1:16" s="11" customFormat="1" ht="10.5" customHeight="1">
      <c r="A11" s="421" t="s">
        <v>55</v>
      </c>
      <c r="B11" s="422"/>
      <c r="C11" s="19">
        <v>117832697</v>
      </c>
      <c r="D11" s="13">
        <v>95331298</v>
      </c>
      <c r="E11" s="13">
        <v>84393864</v>
      </c>
      <c r="F11" s="13">
        <v>3549161</v>
      </c>
      <c r="G11" s="13">
        <v>5504701</v>
      </c>
      <c r="H11" s="13">
        <v>1420110</v>
      </c>
      <c r="I11" s="13">
        <v>463462</v>
      </c>
      <c r="J11" s="13">
        <v>10322656</v>
      </c>
      <c r="K11" s="13">
        <v>442024</v>
      </c>
      <c r="L11" s="13">
        <v>7953629</v>
      </c>
      <c r="M11" s="13">
        <v>1709461</v>
      </c>
      <c r="N11" s="13">
        <v>217542</v>
      </c>
      <c r="O11" s="14">
        <v>12178743</v>
      </c>
      <c r="P11" s="26" t="s">
        <v>54</v>
      </c>
    </row>
    <row r="12" spans="1:16" s="15" customFormat="1" ht="10.5" customHeight="1">
      <c r="A12" s="423" t="s">
        <v>53</v>
      </c>
      <c r="B12" s="458"/>
      <c r="C12" s="20">
        <v>123296915</v>
      </c>
      <c r="D12" s="16">
        <v>94583343</v>
      </c>
      <c r="E12" s="16">
        <v>83821729</v>
      </c>
      <c r="F12" s="16">
        <v>3260231</v>
      </c>
      <c r="G12" s="16">
        <v>5542964</v>
      </c>
      <c r="H12" s="16">
        <v>1551202</v>
      </c>
      <c r="I12" s="16">
        <v>407217</v>
      </c>
      <c r="J12" s="16">
        <v>15602125</v>
      </c>
      <c r="K12" s="16">
        <v>2140559</v>
      </c>
      <c r="L12" s="16">
        <v>11132102</v>
      </c>
      <c r="M12" s="16">
        <v>2115736</v>
      </c>
      <c r="N12" s="16">
        <v>213728</v>
      </c>
      <c r="O12" s="17">
        <v>13111447</v>
      </c>
      <c r="P12" s="34" t="s">
        <v>52</v>
      </c>
    </row>
    <row r="13" spans="1:16" ht="10.5" customHeight="1">
      <c r="A13" s="18"/>
      <c r="B13" s="18"/>
      <c r="C13" s="19"/>
      <c r="D13" s="13"/>
      <c r="E13" s="13"/>
      <c r="F13" s="13"/>
      <c r="G13" s="13"/>
      <c r="H13" s="13"/>
      <c r="I13" s="13"/>
      <c r="J13" s="13"/>
      <c r="K13" s="13"/>
      <c r="L13" s="13"/>
      <c r="M13" s="13"/>
      <c r="N13" s="13"/>
      <c r="O13" s="14"/>
      <c r="P13" s="26"/>
    </row>
    <row r="14" spans="1:16" s="15" customFormat="1" ht="10.5" customHeight="1">
      <c r="A14" s="21"/>
      <c r="B14" s="21"/>
      <c r="C14" s="446" t="s">
        <v>41</v>
      </c>
      <c r="D14" s="447"/>
      <c r="E14" s="447"/>
      <c r="F14" s="447"/>
      <c r="G14" s="447"/>
      <c r="H14" s="447"/>
      <c r="I14" s="447"/>
      <c r="J14" s="447"/>
      <c r="K14" s="447"/>
      <c r="L14" s="447"/>
      <c r="M14" s="447"/>
      <c r="N14" s="447"/>
      <c r="O14" s="461"/>
      <c r="P14" s="34"/>
    </row>
    <row r="15" spans="1:16" ht="10.5" customHeight="1">
      <c r="A15" s="10">
        <v>1</v>
      </c>
      <c r="B15" s="27" t="s">
        <v>51</v>
      </c>
      <c r="C15" s="19">
        <v>68103056</v>
      </c>
      <c r="D15" s="13">
        <v>66067611</v>
      </c>
      <c r="E15" s="13">
        <v>65489949</v>
      </c>
      <c r="F15" s="13">
        <v>334115</v>
      </c>
      <c r="G15" s="13">
        <v>15787</v>
      </c>
      <c r="H15" s="13">
        <v>227760</v>
      </c>
      <c r="I15" s="13" t="s">
        <v>47</v>
      </c>
      <c r="J15" s="13">
        <v>2035445</v>
      </c>
      <c r="K15" s="13" t="s">
        <v>47</v>
      </c>
      <c r="L15" s="13">
        <v>1882438</v>
      </c>
      <c r="M15" s="13">
        <v>153007</v>
      </c>
      <c r="N15" s="13" t="s">
        <v>44</v>
      </c>
      <c r="O15" s="14" t="s">
        <v>44</v>
      </c>
      <c r="P15" s="10">
        <v>1</v>
      </c>
    </row>
    <row r="16" spans="1:16" ht="10.5" customHeight="1">
      <c r="A16" s="10">
        <v>2</v>
      </c>
      <c r="B16" s="27" t="s">
        <v>50</v>
      </c>
      <c r="C16" s="19">
        <v>46288676</v>
      </c>
      <c r="D16" s="13">
        <v>28515732</v>
      </c>
      <c r="E16" s="13">
        <v>18331780</v>
      </c>
      <c r="F16" s="13">
        <v>2926116</v>
      </c>
      <c r="G16" s="13">
        <v>5527177</v>
      </c>
      <c r="H16" s="13">
        <v>1323442</v>
      </c>
      <c r="I16" s="13">
        <v>407217</v>
      </c>
      <c r="J16" s="13">
        <v>4661497</v>
      </c>
      <c r="K16" s="13">
        <v>9057</v>
      </c>
      <c r="L16" s="13">
        <v>2656962</v>
      </c>
      <c r="M16" s="13">
        <v>1781750</v>
      </c>
      <c r="N16" s="13">
        <v>213728</v>
      </c>
      <c r="O16" s="14">
        <v>13111447</v>
      </c>
      <c r="P16" s="10">
        <v>2</v>
      </c>
    </row>
    <row r="17" spans="1:16" ht="10.5" customHeight="1">
      <c r="A17" s="10">
        <v>3</v>
      </c>
      <c r="B17" s="27" t="s">
        <v>49</v>
      </c>
      <c r="C17" s="19">
        <v>8893333</v>
      </c>
      <c r="D17" s="13" t="s">
        <v>47</v>
      </c>
      <c r="E17" s="13" t="s">
        <v>47</v>
      </c>
      <c r="F17" s="13" t="s">
        <v>47</v>
      </c>
      <c r="G17" s="13" t="s">
        <v>47</v>
      </c>
      <c r="H17" s="13" t="s">
        <v>47</v>
      </c>
      <c r="I17" s="13" t="s">
        <v>47</v>
      </c>
      <c r="J17" s="13">
        <v>8893333</v>
      </c>
      <c r="K17" s="37">
        <v>2131502</v>
      </c>
      <c r="L17" s="13">
        <v>6580852</v>
      </c>
      <c r="M17" s="13">
        <v>180979</v>
      </c>
      <c r="N17" s="13" t="s">
        <v>44</v>
      </c>
      <c r="O17" s="14" t="s">
        <v>44</v>
      </c>
      <c r="P17" s="10">
        <v>3</v>
      </c>
    </row>
    <row r="18" spans="1:16" ht="21" customHeight="1">
      <c r="A18" s="10">
        <v>4</v>
      </c>
      <c r="B18" s="27" t="s">
        <v>48</v>
      </c>
      <c r="C18" s="19">
        <v>11850</v>
      </c>
      <c r="D18" s="13" t="s">
        <v>47</v>
      </c>
      <c r="E18" s="13" t="s">
        <v>47</v>
      </c>
      <c r="F18" s="13" t="s">
        <v>47</v>
      </c>
      <c r="G18" s="13" t="s">
        <v>47</v>
      </c>
      <c r="H18" s="13" t="s">
        <v>47</v>
      </c>
      <c r="I18" s="13" t="s">
        <v>47</v>
      </c>
      <c r="J18" s="13">
        <v>11850</v>
      </c>
      <c r="K18" s="13" t="s">
        <v>44</v>
      </c>
      <c r="L18" s="13">
        <v>11850</v>
      </c>
      <c r="M18" s="13" t="s">
        <v>47</v>
      </c>
      <c r="N18" s="13" t="s">
        <v>44</v>
      </c>
      <c r="O18" s="14" t="s">
        <v>44</v>
      </c>
      <c r="P18" s="29">
        <v>4</v>
      </c>
    </row>
    <row r="19" spans="1:16" ht="10.5" customHeight="1">
      <c r="A19" s="18"/>
      <c r="B19" s="18"/>
      <c r="C19" s="19"/>
      <c r="D19" s="13"/>
      <c r="E19" s="13"/>
      <c r="F19" s="13"/>
      <c r="G19" s="13"/>
      <c r="H19" s="13"/>
      <c r="I19" s="13"/>
      <c r="J19" s="13"/>
      <c r="K19" s="13"/>
      <c r="L19" s="13"/>
      <c r="M19" s="13"/>
      <c r="N19" s="13"/>
      <c r="O19" s="14"/>
      <c r="P19" s="9"/>
    </row>
    <row r="20" spans="1:16" s="15" customFormat="1" ht="10.5" customHeight="1">
      <c r="A20" s="21"/>
      <c r="B20" s="21"/>
      <c r="C20" s="446" t="s">
        <v>40</v>
      </c>
      <c r="D20" s="447"/>
      <c r="E20" s="447"/>
      <c r="F20" s="447"/>
      <c r="G20" s="447"/>
      <c r="H20" s="447"/>
      <c r="I20" s="447"/>
      <c r="J20" s="447"/>
      <c r="K20" s="447"/>
      <c r="L20" s="447"/>
      <c r="M20" s="447"/>
      <c r="N20" s="447"/>
      <c r="O20" s="461"/>
      <c r="P20" s="22"/>
    </row>
    <row r="21" spans="1:16" ht="10.5" customHeight="1">
      <c r="A21" s="10">
        <v>1</v>
      </c>
      <c r="B21" s="11" t="s">
        <v>2</v>
      </c>
      <c r="C21" s="19">
        <v>1127377</v>
      </c>
      <c r="D21" s="13">
        <v>1061373</v>
      </c>
      <c r="E21" s="13">
        <v>903041</v>
      </c>
      <c r="F21" s="13">
        <v>33098</v>
      </c>
      <c r="G21" s="13">
        <v>115919</v>
      </c>
      <c r="H21" s="13">
        <v>2864</v>
      </c>
      <c r="I21" s="13">
        <v>6451</v>
      </c>
      <c r="J21" s="13">
        <v>43188</v>
      </c>
      <c r="K21" s="13" t="s">
        <v>44</v>
      </c>
      <c r="L21" s="13">
        <v>27393</v>
      </c>
      <c r="M21" s="13">
        <v>12869</v>
      </c>
      <c r="N21" s="13">
        <v>2926</v>
      </c>
      <c r="O21" s="14">
        <v>22816</v>
      </c>
      <c r="P21" s="10">
        <v>1</v>
      </c>
    </row>
    <row r="22" spans="1:16" ht="10.5" customHeight="1">
      <c r="A22" s="10">
        <v>2</v>
      </c>
      <c r="B22" s="11" t="s">
        <v>3</v>
      </c>
      <c r="C22" s="19">
        <v>67777205</v>
      </c>
      <c r="D22" s="13">
        <v>52718533</v>
      </c>
      <c r="E22" s="13">
        <v>46701056</v>
      </c>
      <c r="F22" s="13">
        <v>1586082</v>
      </c>
      <c r="G22" s="13">
        <v>3499707</v>
      </c>
      <c r="H22" s="13">
        <v>815783</v>
      </c>
      <c r="I22" s="13">
        <v>115905</v>
      </c>
      <c r="J22" s="13">
        <v>7136900</v>
      </c>
      <c r="K22" s="13">
        <v>119000</v>
      </c>
      <c r="L22" s="13">
        <v>5657563</v>
      </c>
      <c r="M22" s="13">
        <v>1247882</v>
      </c>
      <c r="N22" s="13">
        <v>112455</v>
      </c>
      <c r="O22" s="14">
        <v>7921772</v>
      </c>
      <c r="P22" s="10">
        <v>2</v>
      </c>
    </row>
    <row r="23" spans="1:16" ht="10.5" customHeight="1">
      <c r="A23" s="10">
        <v>3</v>
      </c>
      <c r="B23" s="11" t="s">
        <v>4</v>
      </c>
      <c r="C23" s="19">
        <v>36321399</v>
      </c>
      <c r="D23" s="13">
        <v>25783510</v>
      </c>
      <c r="E23" s="13">
        <v>22770683</v>
      </c>
      <c r="F23" s="13">
        <v>1111645</v>
      </c>
      <c r="G23" s="13">
        <v>1423233</v>
      </c>
      <c r="H23" s="13">
        <v>360018</v>
      </c>
      <c r="I23" s="13">
        <v>117931</v>
      </c>
      <c r="J23" s="13">
        <v>5940250</v>
      </c>
      <c r="K23" s="13">
        <v>1987072</v>
      </c>
      <c r="L23" s="13">
        <v>3310064</v>
      </c>
      <c r="M23" s="13">
        <v>564560</v>
      </c>
      <c r="N23" s="13">
        <v>78554</v>
      </c>
      <c r="O23" s="14">
        <v>4597639</v>
      </c>
      <c r="P23" s="10">
        <v>3</v>
      </c>
    </row>
    <row r="24" spans="1:16" ht="10.5" customHeight="1">
      <c r="A24" s="10">
        <v>4</v>
      </c>
      <c r="B24" s="27" t="s">
        <v>46</v>
      </c>
      <c r="C24" s="19">
        <v>9543706</v>
      </c>
      <c r="D24" s="13">
        <v>7324877</v>
      </c>
      <c r="E24" s="13">
        <v>6512872</v>
      </c>
      <c r="F24" s="13">
        <v>372637</v>
      </c>
      <c r="G24" s="13">
        <v>286100</v>
      </c>
      <c r="H24" s="13">
        <v>15591</v>
      </c>
      <c r="I24" s="13">
        <v>137677</v>
      </c>
      <c r="J24" s="13">
        <v>1930212</v>
      </c>
      <c r="K24" s="13" t="s">
        <v>44</v>
      </c>
      <c r="L24" s="13">
        <v>1769857</v>
      </c>
      <c r="M24" s="13">
        <v>148193</v>
      </c>
      <c r="N24" s="13">
        <v>12162</v>
      </c>
      <c r="O24" s="14">
        <v>288617</v>
      </c>
      <c r="P24" s="10">
        <v>4</v>
      </c>
    </row>
    <row r="25" spans="1:16" ht="10.5" customHeight="1">
      <c r="A25" s="10">
        <v>5</v>
      </c>
      <c r="B25" s="27" t="s">
        <v>45</v>
      </c>
      <c r="C25" s="19">
        <v>2141377</v>
      </c>
      <c r="D25" s="13">
        <v>1694617</v>
      </c>
      <c r="E25" s="13">
        <v>1509984</v>
      </c>
      <c r="F25" s="13">
        <v>70752</v>
      </c>
      <c r="G25" s="13">
        <v>59193</v>
      </c>
      <c r="H25" s="13">
        <v>30882</v>
      </c>
      <c r="I25" s="13">
        <v>23806</v>
      </c>
      <c r="J25" s="13">
        <v>394338</v>
      </c>
      <c r="K25" s="13" t="s">
        <v>44</v>
      </c>
      <c r="L25" s="13">
        <v>349957</v>
      </c>
      <c r="M25" s="13">
        <v>41860</v>
      </c>
      <c r="N25" s="13">
        <v>2521</v>
      </c>
      <c r="O25" s="14">
        <v>52422</v>
      </c>
      <c r="P25" s="10">
        <v>5</v>
      </c>
    </row>
    <row r="26" spans="1:16" ht="10.5" customHeight="1">
      <c r="A26" s="12">
        <v>6</v>
      </c>
      <c r="B26" s="12" t="s">
        <v>5</v>
      </c>
      <c r="C26" s="24">
        <v>6385851</v>
      </c>
      <c r="D26" s="25">
        <v>6000433</v>
      </c>
      <c r="E26" s="25">
        <v>5424093</v>
      </c>
      <c r="F26" s="25">
        <v>86017</v>
      </c>
      <c r="G26" s="25">
        <v>158812</v>
      </c>
      <c r="H26" s="25">
        <v>326064</v>
      </c>
      <c r="I26" s="25">
        <v>5447</v>
      </c>
      <c r="J26" s="25">
        <v>157237</v>
      </c>
      <c r="K26" s="25">
        <v>34487</v>
      </c>
      <c r="L26" s="25">
        <v>17268</v>
      </c>
      <c r="M26" s="25">
        <v>100372</v>
      </c>
      <c r="N26" s="25">
        <v>5110</v>
      </c>
      <c r="O26" s="35">
        <v>228181</v>
      </c>
      <c r="P26" s="12">
        <v>6</v>
      </c>
    </row>
    <row r="27" spans="1:16" ht="10.5" customHeight="1">
      <c r="A27" s="7" t="s">
        <v>43</v>
      </c>
      <c r="B27" s="3"/>
      <c r="I27" s="23"/>
      <c r="J27" s="23"/>
      <c r="K27" s="23"/>
      <c r="L27" s="23"/>
      <c r="M27" s="23"/>
      <c r="N27" s="23"/>
      <c r="O27" s="23"/>
    </row>
  </sheetData>
  <mergeCells count="14">
    <mergeCell ref="A3:H3"/>
    <mergeCell ref="A10:B10"/>
    <mergeCell ref="A11:B11"/>
    <mergeCell ref="C20:O20"/>
    <mergeCell ref="C14:O14"/>
    <mergeCell ref="P6:P7"/>
    <mergeCell ref="A6:B7"/>
    <mergeCell ref="O6:O7"/>
    <mergeCell ref="A12:B12"/>
    <mergeCell ref="C6:C7"/>
    <mergeCell ref="A8:B8"/>
    <mergeCell ref="A9:B9"/>
    <mergeCell ref="D6:I6"/>
    <mergeCell ref="J6:N6"/>
  </mergeCells>
  <phoneticPr fontId="1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A1:P27"/>
  <sheetViews>
    <sheetView zoomScaleNormal="100" workbookViewId="0"/>
  </sheetViews>
  <sheetFormatPr defaultRowHeight="10.5" customHeight="1"/>
  <cols>
    <col min="1" max="1" width="2.28515625" style="4" customWidth="1"/>
    <col min="2" max="2" width="16.140625" style="4" customWidth="1"/>
    <col min="3" max="8" width="14.140625" style="4" customWidth="1"/>
    <col min="9" max="15" width="13.42578125" style="4" customWidth="1"/>
    <col min="16" max="16" width="9.7109375" style="4" customWidth="1"/>
    <col min="17" max="16384" width="9.140625" style="4"/>
  </cols>
  <sheetData>
    <row r="1" spans="1:16" s="2" customFormat="1" ht="13.5" customHeight="1">
      <c r="A1" s="1" t="s">
        <v>7</v>
      </c>
      <c r="B1" s="1"/>
      <c r="I1" s="1"/>
    </row>
    <row r="3" spans="1:16" ht="94.5" customHeight="1">
      <c r="A3" s="444" t="s">
        <v>13</v>
      </c>
      <c r="B3" s="445"/>
      <c r="C3" s="445"/>
      <c r="D3" s="445"/>
      <c r="E3" s="445"/>
      <c r="F3" s="445"/>
      <c r="G3" s="445"/>
      <c r="H3" s="445"/>
    </row>
    <row r="4" spans="1:16" ht="10.5" customHeight="1">
      <c r="B4" s="3"/>
      <c r="C4" s="7"/>
      <c r="D4" s="7"/>
      <c r="E4" s="7"/>
      <c r="F4" s="7"/>
      <c r="G4" s="7"/>
      <c r="H4" s="7"/>
    </row>
    <row r="5" spans="1:16" ht="10.5" customHeight="1">
      <c r="A5" s="7" t="s">
        <v>14</v>
      </c>
      <c r="I5" s="5" t="s">
        <v>0</v>
      </c>
      <c r="J5" s="6"/>
      <c r="K5" s="6"/>
      <c r="L5" s="6"/>
      <c r="M5" s="6"/>
      <c r="N5" s="6"/>
      <c r="O5" s="6"/>
      <c r="P5" s="6"/>
    </row>
    <row r="6" spans="1:16" ht="10.5" customHeight="1">
      <c r="A6" s="449" t="s">
        <v>42</v>
      </c>
      <c r="B6" s="450"/>
      <c r="C6" s="391" t="s">
        <v>15</v>
      </c>
      <c r="D6" s="455" t="s">
        <v>16</v>
      </c>
      <c r="E6" s="424"/>
      <c r="F6" s="424"/>
      <c r="G6" s="424"/>
      <c r="H6" s="424"/>
      <c r="I6" s="456"/>
      <c r="J6" s="455" t="s">
        <v>1</v>
      </c>
      <c r="K6" s="424"/>
      <c r="L6" s="424"/>
      <c r="M6" s="424"/>
      <c r="N6" s="456"/>
      <c r="O6" s="391" t="s">
        <v>17</v>
      </c>
      <c r="P6" s="459" t="s">
        <v>42</v>
      </c>
    </row>
    <row r="7" spans="1:16" ht="10.5" customHeight="1">
      <c r="A7" s="451"/>
      <c r="B7" s="452"/>
      <c r="C7" s="457"/>
      <c r="D7" s="36" t="s">
        <v>18</v>
      </c>
      <c r="E7" s="30" t="s">
        <v>19</v>
      </c>
      <c r="F7" s="30" t="s">
        <v>20</v>
      </c>
      <c r="G7" s="30" t="s">
        <v>21</v>
      </c>
      <c r="H7" s="8" t="s">
        <v>22</v>
      </c>
      <c r="I7" s="28" t="s">
        <v>23</v>
      </c>
      <c r="J7" s="30" t="s">
        <v>18</v>
      </c>
      <c r="K7" s="30" t="s">
        <v>24</v>
      </c>
      <c r="L7" s="30" t="s">
        <v>25</v>
      </c>
      <c r="M7" s="30" t="s">
        <v>26</v>
      </c>
      <c r="N7" s="30" t="s">
        <v>27</v>
      </c>
      <c r="O7" s="457"/>
      <c r="P7" s="460"/>
    </row>
    <row r="8" spans="1:16" ht="10.5" customHeight="1">
      <c r="A8" s="435" t="s">
        <v>28</v>
      </c>
      <c r="B8" s="375"/>
      <c r="C8" s="31">
        <v>120910880</v>
      </c>
      <c r="D8" s="32">
        <v>92988919</v>
      </c>
      <c r="E8" s="32">
        <v>82566941</v>
      </c>
      <c r="F8" s="32">
        <v>3041710</v>
      </c>
      <c r="G8" s="32">
        <v>5092797</v>
      </c>
      <c r="H8" s="32">
        <v>1637480</v>
      </c>
      <c r="I8" s="32">
        <v>649991</v>
      </c>
      <c r="J8" s="32">
        <v>13074878</v>
      </c>
      <c r="K8" s="32">
        <v>1377388</v>
      </c>
      <c r="L8" s="32">
        <v>9813726</v>
      </c>
      <c r="M8" s="32">
        <v>1750200</v>
      </c>
      <c r="N8" s="32">
        <v>133564</v>
      </c>
      <c r="O8" s="33">
        <v>14847083</v>
      </c>
      <c r="P8" s="26" t="s">
        <v>29</v>
      </c>
    </row>
    <row r="9" spans="1:16" s="11" customFormat="1" ht="10.5" customHeight="1">
      <c r="A9" s="421" t="s">
        <v>8</v>
      </c>
      <c r="B9" s="421"/>
      <c r="C9" s="19">
        <v>124423523</v>
      </c>
      <c r="D9" s="13">
        <v>95062953</v>
      </c>
      <c r="E9" s="13">
        <v>84552366</v>
      </c>
      <c r="F9" s="13">
        <v>3033272</v>
      </c>
      <c r="G9" s="13">
        <v>5377230</v>
      </c>
      <c r="H9" s="13">
        <v>1652796</v>
      </c>
      <c r="I9" s="13">
        <v>447289</v>
      </c>
      <c r="J9" s="13">
        <v>13784610</v>
      </c>
      <c r="K9" s="13">
        <v>750373</v>
      </c>
      <c r="L9" s="13">
        <v>11156444</v>
      </c>
      <c r="M9" s="13">
        <v>1737815</v>
      </c>
      <c r="N9" s="13">
        <v>139978</v>
      </c>
      <c r="O9" s="14">
        <v>15575960</v>
      </c>
      <c r="P9" s="26" t="s">
        <v>6</v>
      </c>
    </row>
    <row r="10" spans="1:16" s="11" customFormat="1" ht="10.5" customHeight="1">
      <c r="A10" s="421" t="s">
        <v>9</v>
      </c>
      <c r="B10" s="421"/>
      <c r="C10" s="19">
        <v>122479060</v>
      </c>
      <c r="D10" s="13">
        <v>95376794</v>
      </c>
      <c r="E10" s="13">
        <v>84640451</v>
      </c>
      <c r="F10" s="13">
        <v>3149061</v>
      </c>
      <c r="G10" s="13">
        <v>5662859</v>
      </c>
      <c r="H10" s="13">
        <v>1509929</v>
      </c>
      <c r="I10" s="13">
        <v>414494</v>
      </c>
      <c r="J10" s="13">
        <v>14218373</v>
      </c>
      <c r="K10" s="13">
        <v>333204</v>
      </c>
      <c r="L10" s="13">
        <v>12125673</v>
      </c>
      <c r="M10" s="13">
        <v>1614651</v>
      </c>
      <c r="N10" s="13">
        <v>144845</v>
      </c>
      <c r="O10" s="14">
        <v>12883894</v>
      </c>
      <c r="P10" s="26" t="s">
        <v>10</v>
      </c>
    </row>
    <row r="11" spans="1:16" s="11" customFormat="1" ht="10.5" customHeight="1">
      <c r="A11" s="421" t="s">
        <v>30</v>
      </c>
      <c r="B11" s="421"/>
      <c r="C11" s="19">
        <v>122024989</v>
      </c>
      <c r="D11" s="13">
        <v>96087989</v>
      </c>
      <c r="E11" s="13">
        <v>85077631</v>
      </c>
      <c r="F11" s="13">
        <v>3614737</v>
      </c>
      <c r="G11" s="13">
        <v>5415413</v>
      </c>
      <c r="H11" s="13">
        <v>1490505</v>
      </c>
      <c r="I11" s="13">
        <v>489703</v>
      </c>
      <c r="J11" s="13">
        <v>13072258</v>
      </c>
      <c r="K11" s="13">
        <v>1327404</v>
      </c>
      <c r="L11" s="13">
        <v>9870925</v>
      </c>
      <c r="M11" s="13">
        <v>1687648</v>
      </c>
      <c r="N11" s="13">
        <v>186281</v>
      </c>
      <c r="O11" s="14">
        <v>12864742</v>
      </c>
      <c r="P11" s="26" t="s">
        <v>31</v>
      </c>
    </row>
    <row r="12" spans="1:16" s="15" customFormat="1" ht="10.5" customHeight="1">
      <c r="A12" s="423" t="s">
        <v>11</v>
      </c>
      <c r="B12" s="458"/>
      <c r="C12" s="20">
        <v>117832697</v>
      </c>
      <c r="D12" s="16">
        <v>95331298</v>
      </c>
      <c r="E12" s="16">
        <v>84393864</v>
      </c>
      <c r="F12" s="16">
        <v>3549161</v>
      </c>
      <c r="G12" s="16">
        <v>5504701</v>
      </c>
      <c r="H12" s="16">
        <v>1420110</v>
      </c>
      <c r="I12" s="16">
        <v>463462</v>
      </c>
      <c r="J12" s="16">
        <v>10322656</v>
      </c>
      <c r="K12" s="16">
        <v>442024</v>
      </c>
      <c r="L12" s="16">
        <v>7953629</v>
      </c>
      <c r="M12" s="16">
        <v>1709461</v>
      </c>
      <c r="N12" s="16">
        <v>217542</v>
      </c>
      <c r="O12" s="17">
        <v>12178743</v>
      </c>
      <c r="P12" s="34" t="s">
        <v>12</v>
      </c>
    </row>
    <row r="13" spans="1:16" ht="10.5" customHeight="1">
      <c r="A13" s="18"/>
      <c r="B13" s="18"/>
      <c r="C13" s="19"/>
      <c r="D13" s="13"/>
      <c r="E13" s="13"/>
      <c r="F13" s="13"/>
      <c r="G13" s="13"/>
      <c r="H13" s="13"/>
      <c r="I13" s="13"/>
      <c r="J13" s="13"/>
      <c r="K13" s="13"/>
      <c r="L13" s="13"/>
      <c r="M13" s="13"/>
      <c r="N13" s="13"/>
      <c r="O13" s="14"/>
      <c r="P13" s="26"/>
    </row>
    <row r="14" spans="1:16" s="15" customFormat="1" ht="10.5" customHeight="1">
      <c r="A14" s="21"/>
      <c r="B14" s="21"/>
      <c r="C14" s="446" t="s">
        <v>41</v>
      </c>
      <c r="D14" s="447"/>
      <c r="E14" s="447"/>
      <c r="F14" s="447"/>
      <c r="G14" s="447"/>
      <c r="H14" s="447"/>
      <c r="I14" s="447"/>
      <c r="J14" s="447"/>
      <c r="K14" s="447"/>
      <c r="L14" s="447"/>
      <c r="M14" s="447"/>
      <c r="N14" s="447"/>
      <c r="O14" s="461"/>
      <c r="P14" s="34"/>
    </row>
    <row r="15" spans="1:16" ht="10.5" customHeight="1">
      <c r="A15" s="10">
        <v>1</v>
      </c>
      <c r="B15" s="27" t="s">
        <v>32</v>
      </c>
      <c r="C15" s="19">
        <v>67184548</v>
      </c>
      <c r="D15" s="13">
        <v>65522191</v>
      </c>
      <c r="E15" s="13">
        <v>64931607</v>
      </c>
      <c r="F15" s="13">
        <v>345268</v>
      </c>
      <c r="G15" s="13">
        <v>16245</v>
      </c>
      <c r="H15" s="13">
        <v>229071</v>
      </c>
      <c r="I15" s="13" t="s">
        <v>33</v>
      </c>
      <c r="J15" s="13">
        <v>1662357</v>
      </c>
      <c r="K15" s="13" t="s">
        <v>33</v>
      </c>
      <c r="L15" s="13">
        <v>1538076</v>
      </c>
      <c r="M15" s="13">
        <v>124281</v>
      </c>
      <c r="N15" s="13" t="s">
        <v>33</v>
      </c>
      <c r="O15" s="14" t="s">
        <v>33</v>
      </c>
      <c r="P15" s="10">
        <v>1</v>
      </c>
    </row>
    <row r="16" spans="1:16" ht="10.5" customHeight="1">
      <c r="A16" s="10">
        <v>2</v>
      </c>
      <c r="B16" s="27" t="s">
        <v>34</v>
      </c>
      <c r="C16" s="19">
        <v>46461635</v>
      </c>
      <c r="D16" s="13">
        <v>29809107</v>
      </c>
      <c r="E16" s="13">
        <v>19462257</v>
      </c>
      <c r="F16" s="13">
        <v>3203893</v>
      </c>
      <c r="G16" s="13">
        <v>5488456</v>
      </c>
      <c r="H16" s="13">
        <v>1191039</v>
      </c>
      <c r="I16" s="13">
        <v>463462</v>
      </c>
      <c r="J16" s="13">
        <v>4473785</v>
      </c>
      <c r="K16" s="13">
        <v>74024</v>
      </c>
      <c r="L16" s="13">
        <v>2597039</v>
      </c>
      <c r="M16" s="13">
        <v>1585180</v>
      </c>
      <c r="N16" s="13">
        <v>217542</v>
      </c>
      <c r="O16" s="14">
        <v>12178743</v>
      </c>
      <c r="P16" s="10">
        <v>2</v>
      </c>
    </row>
    <row r="17" spans="1:16" ht="10.5" customHeight="1">
      <c r="A17" s="10">
        <v>3</v>
      </c>
      <c r="B17" s="27" t="s">
        <v>35</v>
      </c>
      <c r="C17" s="19">
        <v>4181264</v>
      </c>
      <c r="D17" s="13" t="s">
        <v>33</v>
      </c>
      <c r="E17" s="13" t="s">
        <v>33</v>
      </c>
      <c r="F17" s="13" t="s">
        <v>33</v>
      </c>
      <c r="G17" s="13" t="s">
        <v>33</v>
      </c>
      <c r="H17" s="13" t="s">
        <v>33</v>
      </c>
      <c r="I17" s="13" t="s">
        <v>33</v>
      </c>
      <c r="J17" s="13">
        <v>4181264</v>
      </c>
      <c r="K17" s="37">
        <v>368000</v>
      </c>
      <c r="L17" s="13">
        <v>3813264</v>
      </c>
      <c r="M17" s="13" t="s">
        <v>33</v>
      </c>
      <c r="N17" s="13" t="s">
        <v>33</v>
      </c>
      <c r="O17" s="14" t="s">
        <v>33</v>
      </c>
      <c r="P17" s="10">
        <v>3</v>
      </c>
    </row>
    <row r="18" spans="1:16" ht="21" customHeight="1">
      <c r="A18" s="10">
        <v>4</v>
      </c>
      <c r="B18" s="27" t="s">
        <v>36</v>
      </c>
      <c r="C18" s="19">
        <v>5250</v>
      </c>
      <c r="D18" s="13" t="s">
        <v>33</v>
      </c>
      <c r="E18" s="13" t="s">
        <v>33</v>
      </c>
      <c r="F18" s="13" t="s">
        <v>33</v>
      </c>
      <c r="G18" s="13" t="s">
        <v>33</v>
      </c>
      <c r="H18" s="13" t="s">
        <v>33</v>
      </c>
      <c r="I18" s="13" t="s">
        <v>33</v>
      </c>
      <c r="J18" s="13">
        <v>5250</v>
      </c>
      <c r="K18" s="13" t="s">
        <v>33</v>
      </c>
      <c r="L18" s="13">
        <v>5250</v>
      </c>
      <c r="M18" s="13" t="s">
        <v>33</v>
      </c>
      <c r="N18" s="13" t="s">
        <v>33</v>
      </c>
      <c r="O18" s="14" t="s">
        <v>33</v>
      </c>
      <c r="P18" s="29">
        <v>4</v>
      </c>
    </row>
    <row r="19" spans="1:16" ht="10.5" customHeight="1">
      <c r="A19" s="18"/>
      <c r="B19" s="18"/>
      <c r="C19" s="19"/>
      <c r="D19" s="13"/>
      <c r="E19" s="13"/>
      <c r="F19" s="13"/>
      <c r="G19" s="13"/>
      <c r="H19" s="13"/>
      <c r="I19" s="13"/>
      <c r="J19" s="13"/>
      <c r="K19" s="13"/>
      <c r="L19" s="13"/>
      <c r="M19" s="13"/>
      <c r="N19" s="13"/>
      <c r="O19" s="14"/>
      <c r="P19" s="9"/>
    </row>
    <row r="20" spans="1:16" s="15" customFormat="1" ht="10.5" customHeight="1">
      <c r="A20" s="21"/>
      <c r="B20" s="21"/>
      <c r="C20" s="446" t="s">
        <v>40</v>
      </c>
      <c r="D20" s="447"/>
      <c r="E20" s="447"/>
      <c r="F20" s="447"/>
      <c r="G20" s="447"/>
      <c r="H20" s="447"/>
      <c r="I20" s="447"/>
      <c r="J20" s="447"/>
      <c r="K20" s="447"/>
      <c r="L20" s="447"/>
      <c r="M20" s="447"/>
      <c r="N20" s="447"/>
      <c r="O20" s="461"/>
      <c r="P20" s="22"/>
    </row>
    <row r="21" spans="1:16" ht="10.5" customHeight="1">
      <c r="A21" s="10">
        <v>1</v>
      </c>
      <c r="B21" s="11" t="s">
        <v>2</v>
      </c>
      <c r="C21" s="19">
        <v>1238736</v>
      </c>
      <c r="D21" s="13">
        <v>1061886</v>
      </c>
      <c r="E21" s="13">
        <v>942183</v>
      </c>
      <c r="F21" s="13">
        <v>30650</v>
      </c>
      <c r="G21" s="13">
        <v>79598</v>
      </c>
      <c r="H21" s="13">
        <v>2647</v>
      </c>
      <c r="I21" s="13">
        <v>6808</v>
      </c>
      <c r="J21" s="13">
        <v>139393</v>
      </c>
      <c r="K21" s="13">
        <v>119780</v>
      </c>
      <c r="L21" s="13" t="s">
        <v>33</v>
      </c>
      <c r="M21" s="13">
        <v>16631</v>
      </c>
      <c r="N21" s="13">
        <v>2982</v>
      </c>
      <c r="O21" s="14">
        <v>37457</v>
      </c>
      <c r="P21" s="10">
        <v>1</v>
      </c>
    </row>
    <row r="22" spans="1:16" ht="10.5" customHeight="1">
      <c r="A22" s="10">
        <v>2</v>
      </c>
      <c r="B22" s="11" t="s">
        <v>3</v>
      </c>
      <c r="C22" s="19">
        <v>66129537</v>
      </c>
      <c r="D22" s="13">
        <v>52817694</v>
      </c>
      <c r="E22" s="13">
        <v>46663222</v>
      </c>
      <c r="F22" s="13">
        <v>1825635</v>
      </c>
      <c r="G22" s="13">
        <v>3361368</v>
      </c>
      <c r="H22" s="13">
        <v>797926</v>
      </c>
      <c r="I22" s="13">
        <v>169543</v>
      </c>
      <c r="J22" s="13">
        <v>6630294</v>
      </c>
      <c r="K22" s="13">
        <v>322244</v>
      </c>
      <c r="L22" s="13">
        <v>5137680</v>
      </c>
      <c r="M22" s="13">
        <v>1055618</v>
      </c>
      <c r="N22" s="13">
        <v>114752</v>
      </c>
      <c r="O22" s="14">
        <v>6681549</v>
      </c>
      <c r="P22" s="10">
        <v>2</v>
      </c>
    </row>
    <row r="23" spans="1:16" ht="10.5" customHeight="1">
      <c r="A23" s="10">
        <v>3</v>
      </c>
      <c r="B23" s="11" t="s">
        <v>4</v>
      </c>
      <c r="C23" s="19">
        <v>32971928</v>
      </c>
      <c r="D23" s="13">
        <v>25935606</v>
      </c>
      <c r="E23" s="13">
        <v>22922194</v>
      </c>
      <c r="F23" s="13">
        <v>1125553</v>
      </c>
      <c r="G23" s="13">
        <v>1532852</v>
      </c>
      <c r="H23" s="13">
        <v>235730</v>
      </c>
      <c r="I23" s="13">
        <v>119277</v>
      </c>
      <c r="J23" s="13">
        <v>2385772</v>
      </c>
      <c r="K23" s="13" t="s">
        <v>33</v>
      </c>
      <c r="L23" s="13">
        <v>1917723</v>
      </c>
      <c r="M23" s="13">
        <v>388158</v>
      </c>
      <c r="N23" s="13">
        <v>79891</v>
      </c>
      <c r="O23" s="14">
        <v>4650550</v>
      </c>
      <c r="P23" s="10">
        <v>3</v>
      </c>
    </row>
    <row r="24" spans="1:16" ht="10.5" customHeight="1">
      <c r="A24" s="10">
        <v>4</v>
      </c>
      <c r="B24" s="27" t="s">
        <v>37</v>
      </c>
      <c r="C24" s="19">
        <v>9156789</v>
      </c>
      <c r="D24" s="13">
        <v>7844424</v>
      </c>
      <c r="E24" s="13">
        <v>6915233</v>
      </c>
      <c r="F24" s="13">
        <v>422526</v>
      </c>
      <c r="G24" s="13">
        <v>340567</v>
      </c>
      <c r="H24" s="13">
        <v>26663</v>
      </c>
      <c r="I24" s="13">
        <v>139435</v>
      </c>
      <c r="J24" s="13">
        <v>813611</v>
      </c>
      <c r="K24" s="13" t="s">
        <v>33</v>
      </c>
      <c r="L24" s="13">
        <v>639738</v>
      </c>
      <c r="M24" s="13">
        <v>161619</v>
      </c>
      <c r="N24" s="13">
        <v>12254</v>
      </c>
      <c r="O24" s="14">
        <v>498754</v>
      </c>
      <c r="P24" s="10">
        <v>4</v>
      </c>
    </row>
    <row r="25" spans="1:16" ht="10.5" customHeight="1">
      <c r="A25" s="10">
        <v>5</v>
      </c>
      <c r="B25" s="27" t="s">
        <v>38</v>
      </c>
      <c r="C25" s="19">
        <v>2326944</v>
      </c>
      <c r="D25" s="13">
        <v>1937806</v>
      </c>
      <c r="E25" s="13">
        <v>1750694</v>
      </c>
      <c r="F25" s="13">
        <v>67956</v>
      </c>
      <c r="G25" s="13">
        <v>63931</v>
      </c>
      <c r="H25" s="13">
        <v>32747</v>
      </c>
      <c r="I25" s="13">
        <v>22478</v>
      </c>
      <c r="J25" s="13">
        <v>306646</v>
      </c>
      <c r="K25" s="13" t="s">
        <v>33</v>
      </c>
      <c r="L25" s="13">
        <v>258488</v>
      </c>
      <c r="M25" s="13">
        <v>45618</v>
      </c>
      <c r="N25" s="13">
        <v>2540</v>
      </c>
      <c r="O25" s="14">
        <v>82492</v>
      </c>
      <c r="P25" s="10">
        <v>5</v>
      </c>
    </row>
    <row r="26" spans="1:16" ht="10.5" customHeight="1">
      <c r="A26" s="12">
        <v>6</v>
      </c>
      <c r="B26" s="12" t="s">
        <v>5</v>
      </c>
      <c r="C26" s="24">
        <v>6008763</v>
      </c>
      <c r="D26" s="25">
        <v>5733882</v>
      </c>
      <c r="E26" s="25">
        <v>5200338</v>
      </c>
      <c r="F26" s="25">
        <v>76841</v>
      </c>
      <c r="G26" s="25">
        <v>126385</v>
      </c>
      <c r="H26" s="25">
        <v>324397</v>
      </c>
      <c r="I26" s="25">
        <v>5921</v>
      </c>
      <c r="J26" s="25">
        <v>46940</v>
      </c>
      <c r="K26" s="25" t="s">
        <v>33</v>
      </c>
      <c r="L26" s="25" t="s">
        <v>33</v>
      </c>
      <c r="M26" s="25">
        <v>41817</v>
      </c>
      <c r="N26" s="25">
        <v>5123</v>
      </c>
      <c r="O26" s="35">
        <v>227941</v>
      </c>
      <c r="P26" s="12">
        <v>6</v>
      </c>
    </row>
    <row r="27" spans="1:16" ht="10.5" customHeight="1">
      <c r="A27" s="7" t="s">
        <v>39</v>
      </c>
      <c r="B27" s="3"/>
      <c r="I27" s="23"/>
      <c r="J27" s="23"/>
      <c r="K27" s="23"/>
      <c r="L27" s="23"/>
      <c r="M27" s="23"/>
      <c r="N27" s="23"/>
      <c r="O27" s="23"/>
    </row>
  </sheetData>
  <mergeCells count="14">
    <mergeCell ref="A3:H3"/>
    <mergeCell ref="A10:B10"/>
    <mergeCell ref="A11:B11"/>
    <mergeCell ref="C20:O20"/>
    <mergeCell ref="C14:O14"/>
    <mergeCell ref="P6:P7"/>
    <mergeCell ref="A6:B7"/>
    <mergeCell ref="O6:O7"/>
    <mergeCell ref="A12:B12"/>
    <mergeCell ref="C6:C7"/>
    <mergeCell ref="A8:B8"/>
    <mergeCell ref="A9:B9"/>
    <mergeCell ref="D6:I6"/>
    <mergeCell ref="J6:N6"/>
  </mergeCells>
  <phoneticPr fontId="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C1920-6C62-43F0-B6ED-471C947E84DE}">
  <dimension ref="A1:I67"/>
  <sheetViews>
    <sheetView zoomScaleNormal="100" zoomScaleSheetLayoutView="100" workbookViewId="0"/>
  </sheetViews>
  <sheetFormatPr defaultRowHeight="10.5"/>
  <cols>
    <col min="1" max="1" width="0.85546875" style="225" customWidth="1"/>
    <col min="2" max="9" width="12.85546875" style="225" customWidth="1"/>
    <col min="10" max="16384" width="9.140625" style="225"/>
  </cols>
  <sheetData>
    <row r="1" spans="1:9" s="224" customFormat="1" ht="13.5" customHeight="1">
      <c r="A1" s="197" t="s">
        <v>474</v>
      </c>
      <c r="B1" s="197"/>
      <c r="C1" s="197"/>
      <c r="D1" s="197"/>
      <c r="E1" s="197"/>
      <c r="F1" s="197"/>
      <c r="G1" s="197"/>
      <c r="H1" s="197"/>
      <c r="I1" s="197"/>
    </row>
    <row r="2" spans="1:9" ht="10.5" customHeight="1"/>
    <row r="3" spans="1:9" ht="10.5" customHeight="1">
      <c r="A3" s="226" t="s">
        <v>264</v>
      </c>
      <c r="B3" s="227"/>
      <c r="C3" s="227"/>
      <c r="D3" s="227"/>
      <c r="E3" s="227"/>
      <c r="F3" s="227"/>
      <c r="G3" s="227"/>
      <c r="H3" s="227"/>
    </row>
    <row r="4" spans="1:9" ht="10.5" customHeight="1">
      <c r="A4" s="226" t="s">
        <v>348</v>
      </c>
      <c r="B4" s="227"/>
      <c r="C4" s="227"/>
      <c r="D4" s="227"/>
      <c r="E4" s="227"/>
      <c r="F4" s="227"/>
      <c r="G4" s="227"/>
      <c r="H4" s="227"/>
    </row>
    <row r="5" spans="1:9" ht="10.5" customHeight="1">
      <c r="A5" s="226" t="s">
        <v>262</v>
      </c>
      <c r="B5" s="227"/>
      <c r="C5" s="227"/>
      <c r="D5" s="227"/>
      <c r="E5" s="227"/>
      <c r="F5" s="227"/>
      <c r="G5" s="227"/>
      <c r="H5" s="227"/>
      <c r="I5" s="238"/>
    </row>
    <row r="6" spans="1:9" ht="10.5" customHeight="1">
      <c r="A6" s="226" t="s">
        <v>347</v>
      </c>
      <c r="B6" s="227"/>
      <c r="C6" s="227"/>
      <c r="D6" s="227"/>
      <c r="E6" s="227"/>
      <c r="F6" s="227"/>
      <c r="G6" s="227"/>
      <c r="H6" s="227"/>
      <c r="I6" s="238"/>
    </row>
    <row r="7" spans="1:9" ht="10.5" customHeight="1">
      <c r="A7" s="226" t="s">
        <v>346</v>
      </c>
      <c r="B7" s="227"/>
      <c r="C7" s="227"/>
      <c r="D7" s="227"/>
      <c r="E7" s="227"/>
      <c r="F7" s="227"/>
      <c r="G7" s="227"/>
      <c r="H7" s="227"/>
      <c r="I7" s="238"/>
    </row>
    <row r="8" spans="1:9" ht="10.5" customHeight="1">
      <c r="A8" s="226" t="s">
        <v>345</v>
      </c>
      <c r="B8" s="227"/>
      <c r="C8" s="227"/>
      <c r="D8" s="227"/>
      <c r="E8" s="227"/>
      <c r="F8" s="227"/>
      <c r="G8" s="227"/>
      <c r="H8" s="227"/>
      <c r="I8" s="238"/>
    </row>
    <row r="9" spans="1:9" ht="10.5" customHeight="1">
      <c r="A9" s="226" t="s">
        <v>495</v>
      </c>
      <c r="B9" s="227"/>
      <c r="C9" s="227"/>
      <c r="D9" s="227"/>
      <c r="E9" s="227"/>
      <c r="F9" s="227"/>
      <c r="G9" s="227"/>
      <c r="H9" s="227"/>
    </row>
    <row r="10" spans="1:9" ht="10.5" customHeight="1">
      <c r="A10" s="226" t="s">
        <v>494</v>
      </c>
      <c r="B10" s="227"/>
      <c r="C10" s="227"/>
      <c r="D10" s="227"/>
      <c r="E10" s="227"/>
      <c r="F10" s="227"/>
      <c r="G10" s="227"/>
      <c r="H10" s="227"/>
    </row>
    <row r="11" spans="1:9" ht="10.5" customHeight="1">
      <c r="A11" s="226" t="s">
        <v>243</v>
      </c>
      <c r="B11" s="227"/>
      <c r="C11" s="227"/>
      <c r="D11" s="227"/>
      <c r="E11" s="227"/>
      <c r="F11" s="227"/>
      <c r="G11" s="227"/>
      <c r="H11" s="227"/>
    </row>
    <row r="12" spans="1:9" ht="10.5" customHeight="1">
      <c r="A12" s="226"/>
      <c r="B12" s="227"/>
      <c r="C12" s="227"/>
      <c r="D12" s="227"/>
      <c r="E12" s="227"/>
      <c r="F12" s="227"/>
      <c r="G12" s="227"/>
      <c r="H12" s="227"/>
    </row>
    <row r="13" spans="1:9" ht="10.5" customHeight="1">
      <c r="A13" s="226" t="s">
        <v>475</v>
      </c>
      <c r="I13" s="228" t="s">
        <v>0</v>
      </c>
    </row>
    <row r="14" spans="1:9" ht="12" customHeight="1">
      <c r="A14" s="344" t="s">
        <v>136</v>
      </c>
      <c r="B14" s="345"/>
      <c r="C14" s="348" t="s">
        <v>18</v>
      </c>
      <c r="D14" s="229"/>
      <c r="E14" s="346" t="s">
        <v>342</v>
      </c>
      <c r="F14" s="346"/>
      <c r="G14" s="346"/>
      <c r="H14" s="346"/>
      <c r="I14" s="230"/>
    </row>
    <row r="15" spans="1:9" ht="12" customHeight="1">
      <c r="A15" s="340" t="s">
        <v>135</v>
      </c>
      <c r="B15" s="341"/>
      <c r="C15" s="349"/>
      <c r="D15" s="231" t="s">
        <v>224</v>
      </c>
      <c r="E15" s="232" t="s">
        <v>223</v>
      </c>
      <c r="F15" s="232" t="s">
        <v>222</v>
      </c>
      <c r="G15" s="232" t="s">
        <v>221</v>
      </c>
      <c r="H15" s="232" t="s">
        <v>220</v>
      </c>
      <c r="I15" s="233" t="s">
        <v>23</v>
      </c>
    </row>
    <row r="16" spans="1:9" ht="10.5" customHeight="1">
      <c r="A16" s="234"/>
      <c r="B16" s="235"/>
      <c r="C16" s="236"/>
      <c r="D16" s="237"/>
      <c r="E16" s="237"/>
      <c r="F16" s="237"/>
      <c r="G16" s="237"/>
      <c r="H16" s="237"/>
      <c r="I16" s="237"/>
    </row>
    <row r="17" spans="1:9" s="238" customFormat="1" ht="10.5" customHeight="1">
      <c r="A17" s="342" t="s">
        <v>493</v>
      </c>
      <c r="B17" s="343"/>
      <c r="C17" s="162">
        <v>112746895</v>
      </c>
      <c r="D17" s="239">
        <v>85185968</v>
      </c>
      <c r="E17" s="239">
        <v>74111570</v>
      </c>
      <c r="F17" s="239">
        <v>4046170</v>
      </c>
      <c r="G17" s="239">
        <v>3833060</v>
      </c>
      <c r="H17" s="239">
        <v>2786440</v>
      </c>
      <c r="I17" s="239">
        <v>408728</v>
      </c>
    </row>
    <row r="18" spans="1:9" s="238" customFormat="1" ht="10.5" customHeight="1">
      <c r="A18" s="333" t="s">
        <v>492</v>
      </c>
      <c r="B18" s="334"/>
      <c r="C18" s="162">
        <v>105298530</v>
      </c>
      <c r="D18" s="239">
        <v>84443429</v>
      </c>
      <c r="E18" s="239">
        <v>73928929</v>
      </c>
      <c r="F18" s="239">
        <v>3576350</v>
      </c>
      <c r="G18" s="239">
        <v>3363188</v>
      </c>
      <c r="H18" s="239">
        <v>3197477</v>
      </c>
      <c r="I18" s="239">
        <v>377485</v>
      </c>
    </row>
    <row r="19" spans="1:9" s="238" customFormat="1" ht="10.5" customHeight="1">
      <c r="A19" s="333" t="s">
        <v>491</v>
      </c>
      <c r="B19" s="334"/>
      <c r="C19" s="162">
        <v>104183279</v>
      </c>
      <c r="D19" s="239">
        <v>84303203</v>
      </c>
      <c r="E19" s="239">
        <v>73381423</v>
      </c>
      <c r="F19" s="239">
        <v>3242651</v>
      </c>
      <c r="G19" s="239">
        <v>3714101</v>
      </c>
      <c r="H19" s="239">
        <v>3580139</v>
      </c>
      <c r="I19" s="239">
        <v>384889</v>
      </c>
    </row>
    <row r="20" spans="1:9" ht="10.5" customHeight="1">
      <c r="A20" s="333" t="s">
        <v>490</v>
      </c>
      <c r="B20" s="334"/>
      <c r="C20" s="265">
        <f>D20+C46+H46</f>
        <v>106345440</v>
      </c>
      <c r="D20" s="265">
        <f>SUM(E20:I20)</f>
        <v>82154689</v>
      </c>
      <c r="E20" s="265">
        <v>71902190</v>
      </c>
      <c r="F20" s="266">
        <v>3255525</v>
      </c>
      <c r="G20" s="266">
        <v>3154747</v>
      </c>
      <c r="H20" s="265">
        <v>3460278</v>
      </c>
      <c r="I20" s="165">
        <v>381949</v>
      </c>
    </row>
    <row r="21" spans="1:9" s="241" customFormat="1" ht="10.5" customHeight="1">
      <c r="A21" s="335" t="s">
        <v>489</v>
      </c>
      <c r="B21" s="336"/>
      <c r="C21" s="214">
        <f>D21+C47+H47</f>
        <v>107914585</v>
      </c>
      <c r="D21" s="240">
        <f>SUM(E21:I21)</f>
        <v>81947665</v>
      </c>
      <c r="E21" s="240">
        <f>SUM(E32:E38)</f>
        <v>71390311</v>
      </c>
      <c r="F21" s="240">
        <f>SUM(F32:F38)</f>
        <v>3452857</v>
      </c>
      <c r="G21" s="240">
        <f>SUM(G32:G38)</f>
        <v>3255450</v>
      </c>
      <c r="H21" s="240">
        <f>SUM(H32:H38)</f>
        <v>3466108</v>
      </c>
      <c r="I21" s="240">
        <f>SUM(I32:I38)</f>
        <v>382939</v>
      </c>
    </row>
    <row r="22" spans="1:9" ht="10.5" customHeight="1">
      <c r="A22" s="242"/>
      <c r="B22" s="242"/>
      <c r="C22" s="170"/>
      <c r="D22" s="239"/>
      <c r="E22" s="239"/>
      <c r="F22" s="239"/>
      <c r="G22" s="239"/>
      <c r="H22" s="243"/>
      <c r="I22" s="239"/>
    </row>
    <row r="23" spans="1:9" s="241" customFormat="1" ht="10.5" customHeight="1">
      <c r="A23" s="244"/>
      <c r="B23" s="244"/>
      <c r="C23" s="170"/>
      <c r="D23" s="337" t="s">
        <v>337</v>
      </c>
      <c r="E23" s="337"/>
      <c r="F23" s="337"/>
      <c r="G23" s="337"/>
      <c r="H23" s="337"/>
      <c r="I23" s="245"/>
    </row>
    <row r="24" spans="1:9" ht="10.5" customHeight="1">
      <c r="A24" s="242"/>
      <c r="B24" s="242"/>
      <c r="C24" s="170"/>
      <c r="D24" s="239"/>
      <c r="E24" s="239"/>
      <c r="F24" s="239"/>
      <c r="G24" s="239"/>
      <c r="H24" s="239"/>
      <c r="I24" s="246"/>
    </row>
    <row r="25" spans="1:9" ht="10.5" customHeight="1">
      <c r="A25" s="235"/>
      <c r="B25" s="247" t="s">
        <v>32</v>
      </c>
      <c r="C25" s="248">
        <f>D25+C51+H51</f>
        <v>15441249</v>
      </c>
      <c r="D25" s="249">
        <f>SUM(E25:I25)</f>
        <v>13662294</v>
      </c>
      <c r="E25" s="249">
        <v>13537414</v>
      </c>
      <c r="F25" s="249">
        <v>28004</v>
      </c>
      <c r="G25" s="249">
        <v>0</v>
      </c>
      <c r="H25" s="249">
        <v>96876</v>
      </c>
      <c r="I25" s="249">
        <v>0</v>
      </c>
    </row>
    <row r="26" spans="1:9" ht="10.5" customHeight="1">
      <c r="A26" s="235"/>
      <c r="B26" s="247" t="s">
        <v>34</v>
      </c>
      <c r="C26" s="248">
        <f>D26+C52+H52</f>
        <v>82697936</v>
      </c>
      <c r="D26" s="249">
        <f>SUM(E26:I26)</f>
        <v>68278971</v>
      </c>
      <c r="E26" s="249">
        <v>57852897</v>
      </c>
      <c r="F26" s="249">
        <v>3418453</v>
      </c>
      <c r="G26" s="249">
        <v>3255450</v>
      </c>
      <c r="H26" s="249">
        <v>3369232</v>
      </c>
      <c r="I26" s="249">
        <v>382939</v>
      </c>
    </row>
    <row r="27" spans="1:9" ht="10.5" customHeight="1">
      <c r="A27" s="235"/>
      <c r="B27" s="247" t="s">
        <v>35</v>
      </c>
      <c r="C27" s="248">
        <f>D27+C53+H53</f>
        <v>9769000</v>
      </c>
      <c r="D27" s="249">
        <f>SUM(E27:I27)</f>
        <v>0</v>
      </c>
      <c r="E27" s="249">
        <v>0</v>
      </c>
      <c r="F27" s="249">
        <v>0</v>
      </c>
      <c r="G27" s="249">
        <v>0</v>
      </c>
      <c r="H27" s="249">
        <v>0</v>
      </c>
      <c r="I27" s="249">
        <v>0</v>
      </c>
    </row>
    <row r="28" spans="1:9" ht="21" customHeight="1">
      <c r="A28" s="235"/>
      <c r="B28" s="250" t="s">
        <v>36</v>
      </c>
      <c r="C28" s="248">
        <f>D28+C54+H54</f>
        <v>6400</v>
      </c>
      <c r="D28" s="249">
        <f>SUM(E28:I28)</f>
        <v>6400</v>
      </c>
      <c r="E28" s="249">
        <v>0</v>
      </c>
      <c r="F28" s="249">
        <v>6400</v>
      </c>
      <c r="G28" s="249">
        <v>0</v>
      </c>
      <c r="H28" s="249">
        <v>0</v>
      </c>
      <c r="I28" s="249">
        <v>0</v>
      </c>
    </row>
    <row r="29" spans="1:9" ht="10.5" customHeight="1">
      <c r="A29" s="242"/>
      <c r="B29" s="251"/>
      <c r="C29" s="162"/>
      <c r="D29" s="239"/>
      <c r="E29" s="239"/>
      <c r="F29" s="239"/>
      <c r="G29" s="239"/>
      <c r="H29" s="239"/>
      <c r="I29" s="239"/>
    </row>
    <row r="30" spans="1:9" s="241" customFormat="1" ht="10.5" customHeight="1">
      <c r="A30" s="244"/>
      <c r="B30" s="252"/>
      <c r="C30" s="170"/>
      <c r="D30" s="337" t="s">
        <v>336</v>
      </c>
      <c r="E30" s="337"/>
      <c r="F30" s="337"/>
      <c r="G30" s="337"/>
      <c r="H30" s="337"/>
      <c r="I30" s="245"/>
    </row>
    <row r="31" spans="1:9" ht="10.5" customHeight="1">
      <c r="A31" s="242"/>
      <c r="B31" s="251"/>
      <c r="C31" s="162"/>
      <c r="D31" s="239"/>
      <c r="E31" s="239"/>
      <c r="F31" s="239"/>
      <c r="G31" s="239"/>
      <c r="H31" s="239"/>
      <c r="I31" s="239"/>
    </row>
    <row r="32" spans="1:9" ht="10.5" customHeight="1">
      <c r="A32" s="235"/>
      <c r="B32" s="182" t="s">
        <v>2</v>
      </c>
      <c r="C32" s="248">
        <f t="shared" ref="C32:C38" si="0">D32+C58+H58</f>
        <v>917054</v>
      </c>
      <c r="D32" s="249">
        <f t="shared" ref="D32:D38" si="1">SUM(E32:I32)</f>
        <v>882442</v>
      </c>
      <c r="E32" s="249">
        <v>744735</v>
      </c>
      <c r="F32" s="249">
        <v>34694</v>
      </c>
      <c r="G32" s="249">
        <v>40257</v>
      </c>
      <c r="H32" s="249">
        <v>56405</v>
      </c>
      <c r="I32" s="249">
        <v>6351</v>
      </c>
    </row>
    <row r="33" spans="1:9" ht="10.5" customHeight="1">
      <c r="A33" s="235"/>
      <c r="B33" s="182" t="s">
        <v>3</v>
      </c>
      <c r="C33" s="248">
        <f t="shared" si="0"/>
        <v>53442168</v>
      </c>
      <c r="D33" s="249">
        <f t="shared" si="1"/>
        <v>40622523</v>
      </c>
      <c r="E33" s="249">
        <v>35489242</v>
      </c>
      <c r="F33" s="249">
        <v>1742349</v>
      </c>
      <c r="G33" s="249">
        <v>1887166</v>
      </c>
      <c r="H33" s="249">
        <v>1385336</v>
      </c>
      <c r="I33" s="249">
        <v>118430</v>
      </c>
    </row>
    <row r="34" spans="1:9" ht="10.5" customHeight="1">
      <c r="A34" s="235"/>
      <c r="B34" s="182" t="s">
        <v>4</v>
      </c>
      <c r="C34" s="248">
        <f t="shared" si="0"/>
        <v>28147767</v>
      </c>
      <c r="D34" s="249">
        <f t="shared" si="1"/>
        <v>23284680</v>
      </c>
      <c r="E34" s="249">
        <v>20153515</v>
      </c>
      <c r="F34" s="249">
        <v>1171335</v>
      </c>
      <c r="G34" s="249">
        <v>926435</v>
      </c>
      <c r="H34" s="249">
        <v>936137</v>
      </c>
      <c r="I34" s="249">
        <v>97258</v>
      </c>
    </row>
    <row r="35" spans="1:9" ht="10.5" customHeight="1">
      <c r="A35" s="235"/>
      <c r="B35" s="182" t="s">
        <v>485</v>
      </c>
      <c r="C35" s="248">
        <f t="shared" si="0"/>
        <v>7580763</v>
      </c>
      <c r="D35" s="249">
        <f t="shared" si="1"/>
        <v>3268883</v>
      </c>
      <c r="E35" s="249">
        <v>2970063</v>
      </c>
      <c r="F35" s="249">
        <v>111050</v>
      </c>
      <c r="G35" s="249">
        <v>91469</v>
      </c>
      <c r="H35" s="249">
        <v>88486</v>
      </c>
      <c r="I35" s="249">
        <v>7815</v>
      </c>
    </row>
    <row r="36" spans="1:9" ht="10.5" customHeight="1">
      <c r="A36" s="235"/>
      <c r="B36" s="247" t="s">
        <v>486</v>
      </c>
      <c r="C36" s="248">
        <f t="shared" si="0"/>
        <v>9525574</v>
      </c>
      <c r="D36" s="249">
        <f t="shared" si="1"/>
        <v>6548933</v>
      </c>
      <c r="E36" s="249">
        <v>5311432</v>
      </c>
      <c r="F36" s="249">
        <v>336296</v>
      </c>
      <c r="G36" s="249">
        <v>243898</v>
      </c>
      <c r="H36" s="249">
        <v>507039</v>
      </c>
      <c r="I36" s="249">
        <v>150268</v>
      </c>
    </row>
    <row r="37" spans="1:9" ht="10.5" customHeight="1">
      <c r="A37" s="235"/>
      <c r="B37" s="247" t="s">
        <v>487</v>
      </c>
      <c r="C37" s="248">
        <f t="shared" si="0"/>
        <v>1081719</v>
      </c>
      <c r="D37" s="249">
        <f t="shared" si="1"/>
        <v>589840</v>
      </c>
      <c r="E37" s="249">
        <v>540645</v>
      </c>
      <c r="F37" s="249">
        <v>9856</v>
      </c>
      <c r="G37" s="249">
        <v>6736</v>
      </c>
      <c r="H37" s="249">
        <v>31998</v>
      </c>
      <c r="I37" s="249">
        <v>605</v>
      </c>
    </row>
    <row r="38" spans="1:9" ht="10.5" customHeight="1">
      <c r="A38" s="235"/>
      <c r="B38" s="247" t="s">
        <v>193</v>
      </c>
      <c r="C38" s="248">
        <f t="shared" si="0"/>
        <v>7219540</v>
      </c>
      <c r="D38" s="249">
        <f t="shared" si="1"/>
        <v>6750364</v>
      </c>
      <c r="E38" s="249">
        <v>6180679</v>
      </c>
      <c r="F38" s="249">
        <v>47277</v>
      </c>
      <c r="G38" s="249">
        <v>59489</v>
      </c>
      <c r="H38" s="249">
        <v>460707</v>
      </c>
      <c r="I38" s="249">
        <v>2212</v>
      </c>
    </row>
    <row r="39" spans="1:9" ht="10.5" customHeight="1">
      <c r="A39" s="253"/>
      <c r="B39" s="253"/>
      <c r="C39" s="184"/>
      <c r="D39" s="185"/>
      <c r="E39" s="185"/>
      <c r="F39" s="185"/>
      <c r="G39" s="185"/>
      <c r="H39" s="185"/>
      <c r="I39" s="185"/>
    </row>
    <row r="40" spans="1:9" ht="10.5" customHeight="1">
      <c r="A40" s="344" t="s">
        <v>136</v>
      </c>
      <c r="B40" s="345"/>
      <c r="C40" s="254"/>
      <c r="D40" s="346" t="s">
        <v>1</v>
      </c>
      <c r="E40" s="347"/>
      <c r="F40" s="347"/>
      <c r="G40" s="226"/>
      <c r="H40" s="338" t="s">
        <v>17</v>
      </c>
      <c r="I40" s="239"/>
    </row>
    <row r="41" spans="1:9" ht="10.5" customHeight="1">
      <c r="A41" s="340" t="s">
        <v>135</v>
      </c>
      <c r="B41" s="341"/>
      <c r="C41" s="255" t="s">
        <v>132</v>
      </c>
      <c r="D41" s="255" t="s">
        <v>131</v>
      </c>
      <c r="E41" s="255" t="s">
        <v>130</v>
      </c>
      <c r="F41" s="255" t="s">
        <v>26</v>
      </c>
      <c r="G41" s="255" t="s">
        <v>27</v>
      </c>
      <c r="H41" s="339"/>
      <c r="I41" s="239"/>
    </row>
    <row r="42" spans="1:9" ht="10.5" customHeight="1">
      <c r="A42" s="234"/>
      <c r="B42" s="235"/>
      <c r="C42" s="256"/>
      <c r="D42" s="237"/>
      <c r="E42" s="237"/>
      <c r="F42" s="237"/>
      <c r="G42" s="237"/>
      <c r="H42" s="257"/>
      <c r="I42" s="239"/>
    </row>
    <row r="43" spans="1:9" ht="10.5" customHeight="1">
      <c r="A43" s="342" t="s">
        <v>493</v>
      </c>
      <c r="B43" s="343"/>
      <c r="C43" s="162">
        <v>10753893</v>
      </c>
      <c r="D43" s="249">
        <v>0</v>
      </c>
      <c r="E43" s="239">
        <v>9839081</v>
      </c>
      <c r="F43" s="239">
        <v>754666</v>
      </c>
      <c r="G43" s="239">
        <v>160146</v>
      </c>
      <c r="H43" s="239">
        <v>16807034</v>
      </c>
      <c r="I43" s="239"/>
    </row>
    <row r="44" spans="1:9" ht="10.5" customHeight="1">
      <c r="A44" s="333" t="s">
        <v>492</v>
      </c>
      <c r="B44" s="334"/>
      <c r="C44" s="162">
        <v>8619950</v>
      </c>
      <c r="D44" s="258">
        <v>50569</v>
      </c>
      <c r="E44" s="239">
        <v>7223857</v>
      </c>
      <c r="F44" s="239">
        <v>1040901</v>
      </c>
      <c r="G44" s="239">
        <v>304623</v>
      </c>
      <c r="H44" s="239">
        <v>12235151</v>
      </c>
      <c r="I44" s="239"/>
    </row>
    <row r="45" spans="1:9" ht="10.5" customHeight="1">
      <c r="A45" s="333" t="s">
        <v>491</v>
      </c>
      <c r="B45" s="334"/>
      <c r="C45" s="162">
        <v>9723252</v>
      </c>
      <c r="D45" s="249">
        <v>0</v>
      </c>
      <c r="E45" s="239">
        <v>9219000</v>
      </c>
      <c r="F45" s="239">
        <v>306624</v>
      </c>
      <c r="G45" s="239">
        <v>197628</v>
      </c>
      <c r="H45" s="239">
        <v>10156824</v>
      </c>
      <c r="I45" s="239"/>
    </row>
    <row r="46" spans="1:9" ht="10.5" customHeight="1">
      <c r="A46" s="333" t="s">
        <v>490</v>
      </c>
      <c r="B46" s="334"/>
      <c r="C46" s="162">
        <v>14260881</v>
      </c>
      <c r="D46" s="249">
        <v>0</v>
      </c>
      <c r="E46" s="239">
        <v>13810075</v>
      </c>
      <c r="F46" s="239">
        <v>253177</v>
      </c>
      <c r="G46" s="239">
        <v>197629</v>
      </c>
      <c r="H46" s="239">
        <v>9929870</v>
      </c>
      <c r="I46" s="239"/>
    </row>
    <row r="47" spans="1:9" ht="10.5" customHeight="1">
      <c r="A47" s="335" t="s">
        <v>489</v>
      </c>
      <c r="B47" s="336"/>
      <c r="C47" s="214">
        <f>SUM(D47:G47)</f>
        <v>13370738</v>
      </c>
      <c r="D47" s="259">
        <f>SUM(D58:D64)</f>
        <v>0</v>
      </c>
      <c r="E47" s="240">
        <f>SUM(E58:E64)</f>
        <v>12890267</v>
      </c>
      <c r="F47" s="240">
        <f>SUM(F58:F64)</f>
        <v>290899</v>
      </c>
      <c r="G47" s="240">
        <f>SUM(G58:G64)</f>
        <v>189572</v>
      </c>
      <c r="H47" s="240">
        <f>SUM(H58:H64)</f>
        <v>12596182</v>
      </c>
      <c r="I47" s="239"/>
    </row>
    <row r="48" spans="1:9" ht="10.5" customHeight="1">
      <c r="A48" s="242"/>
      <c r="B48" s="242"/>
      <c r="C48" s="162"/>
      <c r="D48" s="239"/>
      <c r="E48" s="239"/>
      <c r="F48" s="239"/>
      <c r="G48" s="239"/>
      <c r="H48" s="239"/>
      <c r="I48" s="239"/>
    </row>
    <row r="49" spans="1:9" ht="10.5" customHeight="1">
      <c r="A49" s="244"/>
      <c r="B49" s="244"/>
      <c r="C49" s="170"/>
      <c r="D49" s="337" t="s">
        <v>337</v>
      </c>
      <c r="E49" s="337"/>
      <c r="F49" s="337"/>
      <c r="G49" s="337"/>
      <c r="H49" s="260"/>
      <c r="I49" s="239"/>
    </row>
    <row r="50" spans="1:9" ht="10.5" customHeight="1">
      <c r="A50" s="242"/>
      <c r="B50" s="242"/>
      <c r="C50" s="193"/>
      <c r="D50" s="246"/>
      <c r="E50" s="246"/>
      <c r="F50" s="246"/>
      <c r="G50" s="246"/>
      <c r="H50" s="246"/>
      <c r="I50" s="239"/>
    </row>
    <row r="51" spans="1:9" ht="10.5" customHeight="1">
      <c r="A51" s="235"/>
      <c r="B51" s="247" t="s">
        <v>32</v>
      </c>
      <c r="C51" s="248">
        <f>SUM(D51:G51)</f>
        <v>1778955</v>
      </c>
      <c r="D51" s="249">
        <v>0</v>
      </c>
      <c r="E51" s="249">
        <v>1761424</v>
      </c>
      <c r="F51" s="249">
        <v>17531</v>
      </c>
      <c r="G51" s="249">
        <v>0</v>
      </c>
      <c r="H51" s="249">
        <v>0</v>
      </c>
      <c r="I51" s="239"/>
    </row>
    <row r="52" spans="1:9" ht="10.5" customHeight="1">
      <c r="A52" s="235"/>
      <c r="B52" s="247" t="s">
        <v>34</v>
      </c>
      <c r="C52" s="248">
        <f>SUM(D52:G52)</f>
        <v>1822783</v>
      </c>
      <c r="D52" s="249">
        <v>0</v>
      </c>
      <c r="E52" s="249">
        <v>1482843</v>
      </c>
      <c r="F52" s="249">
        <v>150368</v>
      </c>
      <c r="G52" s="249">
        <v>189572</v>
      </c>
      <c r="H52" s="249">
        <v>12596182</v>
      </c>
      <c r="I52" s="239"/>
    </row>
    <row r="53" spans="1:9" ht="10.5" customHeight="1">
      <c r="A53" s="235"/>
      <c r="B53" s="247" t="s">
        <v>35</v>
      </c>
      <c r="C53" s="248">
        <f>SUM(D53:G53)</f>
        <v>9769000</v>
      </c>
      <c r="D53" s="249">
        <v>0</v>
      </c>
      <c r="E53" s="249">
        <v>9646000</v>
      </c>
      <c r="F53" s="249">
        <v>123000</v>
      </c>
      <c r="G53" s="249">
        <v>0</v>
      </c>
      <c r="H53" s="249">
        <v>0</v>
      </c>
      <c r="I53" s="239"/>
    </row>
    <row r="54" spans="1:9" ht="21" customHeight="1">
      <c r="A54" s="235"/>
      <c r="B54" s="250" t="s">
        <v>36</v>
      </c>
      <c r="C54" s="248">
        <f>SUM(D54:G54)</f>
        <v>0</v>
      </c>
      <c r="D54" s="249">
        <v>0</v>
      </c>
      <c r="E54" s="249">
        <v>0</v>
      </c>
      <c r="F54" s="249">
        <v>0</v>
      </c>
      <c r="G54" s="249">
        <v>0</v>
      </c>
      <c r="H54" s="249">
        <v>0</v>
      </c>
      <c r="I54" s="239"/>
    </row>
    <row r="55" spans="1:9" ht="10.5" customHeight="1">
      <c r="A55" s="242"/>
      <c r="B55" s="251"/>
      <c r="C55" s="162"/>
      <c r="D55" s="239"/>
      <c r="E55" s="239"/>
      <c r="F55" s="239"/>
      <c r="G55" s="239"/>
      <c r="H55" s="239"/>
      <c r="I55" s="239"/>
    </row>
    <row r="56" spans="1:9" ht="10.5" customHeight="1">
      <c r="A56" s="244"/>
      <c r="B56" s="252"/>
      <c r="C56" s="170"/>
      <c r="D56" s="337" t="s">
        <v>336</v>
      </c>
      <c r="E56" s="337"/>
      <c r="F56" s="337"/>
      <c r="G56" s="337"/>
      <c r="H56" s="260"/>
      <c r="I56" s="239"/>
    </row>
    <row r="57" spans="1:9" ht="10.5" customHeight="1">
      <c r="A57" s="242"/>
      <c r="B57" s="251"/>
      <c r="C57" s="162"/>
      <c r="D57" s="239"/>
      <c r="E57" s="239"/>
      <c r="F57" s="239"/>
      <c r="G57" s="239"/>
      <c r="H57" s="239"/>
      <c r="I57" s="239"/>
    </row>
    <row r="58" spans="1:9" ht="10.5" customHeight="1">
      <c r="A58" s="235"/>
      <c r="B58" s="182" t="s">
        <v>2</v>
      </c>
      <c r="C58" s="248">
        <f t="shared" ref="C58:C64" si="2">SUM(D58:G58)</f>
        <v>8219</v>
      </c>
      <c r="D58" s="249">
        <v>0</v>
      </c>
      <c r="E58" s="249">
        <v>3303</v>
      </c>
      <c r="F58" s="249">
        <v>1083</v>
      </c>
      <c r="G58" s="249">
        <v>3833</v>
      </c>
      <c r="H58" s="249">
        <v>26393</v>
      </c>
      <c r="I58" s="239"/>
    </row>
    <row r="59" spans="1:9" ht="10.5" customHeight="1">
      <c r="A59" s="235"/>
      <c r="B59" s="182" t="s">
        <v>3</v>
      </c>
      <c r="C59" s="248">
        <f t="shared" si="2"/>
        <v>5950076</v>
      </c>
      <c r="D59" s="249">
        <v>0</v>
      </c>
      <c r="E59" s="249">
        <v>5732255</v>
      </c>
      <c r="F59" s="249">
        <v>119441</v>
      </c>
      <c r="G59" s="249">
        <v>98380</v>
      </c>
      <c r="H59" s="249">
        <v>6869569</v>
      </c>
      <c r="I59" s="239"/>
    </row>
    <row r="60" spans="1:9" ht="10.5" customHeight="1">
      <c r="A60" s="235"/>
      <c r="B60" s="182" t="s">
        <v>4</v>
      </c>
      <c r="C60" s="248">
        <f t="shared" si="2"/>
        <v>1916232</v>
      </c>
      <c r="D60" s="249">
        <v>0</v>
      </c>
      <c r="E60" s="249">
        <v>1780559</v>
      </c>
      <c r="F60" s="249">
        <v>62904</v>
      </c>
      <c r="G60" s="249">
        <v>72769</v>
      </c>
      <c r="H60" s="249">
        <v>2946855</v>
      </c>
      <c r="I60" s="239"/>
    </row>
    <row r="61" spans="1:9" ht="10.5" customHeight="1">
      <c r="A61" s="235"/>
      <c r="B61" s="182" t="s">
        <v>485</v>
      </c>
      <c r="C61" s="248">
        <f t="shared" si="2"/>
        <v>4311777</v>
      </c>
      <c r="D61" s="249">
        <v>0</v>
      </c>
      <c r="E61" s="249">
        <v>4298321</v>
      </c>
      <c r="F61" s="249">
        <v>6923</v>
      </c>
      <c r="G61" s="249">
        <v>6533</v>
      </c>
      <c r="H61" s="249">
        <v>103</v>
      </c>
      <c r="I61" s="239"/>
    </row>
    <row r="62" spans="1:9" ht="10.5" customHeight="1">
      <c r="A62" s="235"/>
      <c r="B62" s="247" t="s">
        <v>486</v>
      </c>
      <c r="C62" s="248">
        <f t="shared" si="2"/>
        <v>613695</v>
      </c>
      <c r="D62" s="249">
        <v>0</v>
      </c>
      <c r="E62" s="249">
        <v>576886</v>
      </c>
      <c r="F62" s="249">
        <v>30474</v>
      </c>
      <c r="G62" s="249">
        <v>6335</v>
      </c>
      <c r="H62" s="249">
        <v>2362946</v>
      </c>
      <c r="I62" s="239"/>
    </row>
    <row r="63" spans="1:9" ht="10.5" customHeight="1">
      <c r="A63" s="235"/>
      <c r="B63" s="247" t="s">
        <v>487</v>
      </c>
      <c r="C63" s="248">
        <f t="shared" si="2"/>
        <v>381153</v>
      </c>
      <c r="D63" s="249">
        <v>0</v>
      </c>
      <c r="E63" s="249">
        <v>379471</v>
      </c>
      <c r="F63" s="249">
        <v>1385</v>
      </c>
      <c r="G63" s="249">
        <v>297</v>
      </c>
      <c r="H63" s="249">
        <v>110726</v>
      </c>
      <c r="I63" s="239"/>
    </row>
    <row r="64" spans="1:9" ht="10.5" customHeight="1">
      <c r="A64" s="235"/>
      <c r="B64" s="247" t="s">
        <v>193</v>
      </c>
      <c r="C64" s="248">
        <f t="shared" si="2"/>
        <v>189586</v>
      </c>
      <c r="D64" s="249">
        <v>0</v>
      </c>
      <c r="E64" s="249">
        <v>119472</v>
      </c>
      <c r="F64" s="249">
        <v>68689</v>
      </c>
      <c r="G64" s="249">
        <v>1425</v>
      </c>
      <c r="H64" s="249">
        <v>279590</v>
      </c>
      <c r="I64" s="239"/>
    </row>
    <row r="65" spans="1:9" ht="10.5" customHeight="1">
      <c r="A65" s="253"/>
      <c r="B65" s="253"/>
      <c r="C65" s="184"/>
      <c r="D65" s="264"/>
      <c r="E65" s="264"/>
      <c r="F65" s="264"/>
      <c r="G65" s="264"/>
      <c r="H65" s="264"/>
      <c r="I65" s="239"/>
    </row>
    <row r="66" spans="1:9" ht="10.5" customHeight="1">
      <c r="A66" s="225" t="s">
        <v>335</v>
      </c>
      <c r="B66" s="261"/>
      <c r="C66" s="239"/>
      <c r="D66" s="239"/>
      <c r="E66" s="239"/>
      <c r="F66" s="239"/>
      <c r="G66" s="239"/>
      <c r="H66" s="239"/>
      <c r="I66" s="239"/>
    </row>
    <row r="67" spans="1:9" ht="10.5" customHeight="1">
      <c r="A67" s="262" t="s">
        <v>488</v>
      </c>
      <c r="I67" s="263"/>
    </row>
  </sheetData>
  <mergeCells count="22">
    <mergeCell ref="A14:B14"/>
    <mergeCell ref="C14:C15"/>
    <mergeCell ref="E14:H14"/>
    <mergeCell ref="A15:B15"/>
    <mergeCell ref="A17:B17"/>
    <mergeCell ref="H40:H41"/>
    <mergeCell ref="A41:B41"/>
    <mergeCell ref="A43:B43"/>
    <mergeCell ref="A44:B44"/>
    <mergeCell ref="A18:B18"/>
    <mergeCell ref="A19:B19"/>
    <mergeCell ref="A20:B20"/>
    <mergeCell ref="A21:B21"/>
    <mergeCell ref="D23:H23"/>
    <mergeCell ref="D30:H30"/>
    <mergeCell ref="A40:B40"/>
    <mergeCell ref="D40:F40"/>
    <mergeCell ref="A45:B45"/>
    <mergeCell ref="A46:B46"/>
    <mergeCell ref="A47:B47"/>
    <mergeCell ref="D49:G49"/>
    <mergeCell ref="D56:G56"/>
  </mergeCells>
  <phoneticPr fontId="12"/>
  <pageMargins left="0.70866141732283472" right="0.70866141732283472" top="0.74803149606299213" bottom="0.74803149606299213" header="0.31496062992125984" footer="0.31496062992125984"/>
  <pageSetup paperSize="9" scale="98" fitToHeight="0" orientation="portrait" r:id="rId1"/>
  <headerFooter>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33CF7-E439-40B1-B33F-4C29A06B9FB0}">
  <dimension ref="A1:I67"/>
  <sheetViews>
    <sheetView zoomScaleNormal="100" zoomScaleSheetLayoutView="100" workbookViewId="0"/>
  </sheetViews>
  <sheetFormatPr defaultRowHeight="10.5"/>
  <cols>
    <col min="1" max="1" width="0.85546875" style="225" customWidth="1"/>
    <col min="2" max="9" width="12.85546875" style="225" customWidth="1"/>
    <col min="10" max="16384" width="9.140625" style="225"/>
  </cols>
  <sheetData>
    <row r="1" spans="1:9" s="224" customFormat="1" ht="13.5" customHeight="1">
      <c r="A1" s="197" t="s">
        <v>474</v>
      </c>
      <c r="B1" s="197"/>
      <c r="C1" s="197"/>
      <c r="D1" s="197"/>
      <c r="E1" s="197"/>
      <c r="F1" s="197"/>
      <c r="G1" s="197"/>
      <c r="H1" s="197"/>
      <c r="I1" s="197"/>
    </row>
    <row r="2" spans="1:9" ht="10.5" customHeight="1"/>
    <row r="3" spans="1:9" ht="10.5" customHeight="1">
      <c r="A3" s="226" t="s">
        <v>264</v>
      </c>
      <c r="B3" s="227"/>
      <c r="C3" s="227"/>
      <c r="D3" s="227"/>
      <c r="E3" s="227"/>
      <c r="F3" s="227"/>
      <c r="G3" s="227"/>
      <c r="H3" s="227"/>
    </row>
    <row r="4" spans="1:9" ht="10.5" customHeight="1">
      <c r="A4" s="226" t="s">
        <v>348</v>
      </c>
      <c r="B4" s="227"/>
      <c r="C4" s="227"/>
      <c r="D4" s="227"/>
      <c r="E4" s="227"/>
      <c r="F4" s="227"/>
      <c r="G4" s="227"/>
      <c r="H4" s="227"/>
    </row>
    <row r="5" spans="1:9" ht="10.5" customHeight="1">
      <c r="A5" s="226" t="s">
        <v>262</v>
      </c>
      <c r="B5" s="227"/>
      <c r="C5" s="227"/>
      <c r="D5" s="227"/>
      <c r="E5" s="227"/>
      <c r="F5" s="227"/>
      <c r="G5" s="227"/>
      <c r="H5" s="227"/>
      <c r="I5" s="152"/>
    </row>
    <row r="6" spans="1:9" ht="10.5" customHeight="1">
      <c r="A6" s="226" t="s">
        <v>347</v>
      </c>
      <c r="B6" s="227"/>
      <c r="C6" s="227"/>
      <c r="D6" s="227"/>
      <c r="E6" s="227"/>
      <c r="F6" s="227"/>
      <c r="G6" s="227"/>
      <c r="H6" s="227"/>
      <c r="I6" s="152"/>
    </row>
    <row r="7" spans="1:9" ht="10.5" customHeight="1">
      <c r="A7" s="226" t="s">
        <v>346</v>
      </c>
      <c r="B7" s="227"/>
      <c r="C7" s="227"/>
      <c r="D7" s="227"/>
      <c r="E7" s="227"/>
      <c r="F7" s="227"/>
      <c r="G7" s="227"/>
      <c r="H7" s="227"/>
      <c r="I7" s="152"/>
    </row>
    <row r="8" spans="1:9" ht="10.5" customHeight="1">
      <c r="A8" s="226" t="s">
        <v>345</v>
      </c>
      <c r="B8" s="227"/>
      <c r="C8" s="227"/>
      <c r="D8" s="227"/>
      <c r="E8" s="227"/>
      <c r="F8" s="227"/>
      <c r="G8" s="227"/>
      <c r="H8" s="227"/>
      <c r="I8" s="152"/>
    </row>
    <row r="9" spans="1:9" ht="10.5" customHeight="1">
      <c r="A9" s="226" t="s">
        <v>344</v>
      </c>
      <c r="B9" s="227"/>
      <c r="C9" s="227"/>
      <c r="D9" s="227"/>
      <c r="E9" s="227"/>
      <c r="F9" s="227"/>
      <c r="G9" s="227"/>
      <c r="H9" s="227"/>
    </row>
    <row r="10" spans="1:9" ht="10.5" customHeight="1">
      <c r="A10" s="226" t="s">
        <v>343</v>
      </c>
      <c r="B10" s="227"/>
      <c r="C10" s="227"/>
      <c r="D10" s="227"/>
      <c r="E10" s="227"/>
      <c r="F10" s="227"/>
      <c r="G10" s="227"/>
      <c r="H10" s="227"/>
    </row>
    <row r="11" spans="1:9" ht="10.5" customHeight="1">
      <c r="A11" s="226" t="s">
        <v>243</v>
      </c>
      <c r="B11" s="227"/>
      <c r="C11" s="227"/>
      <c r="D11" s="227"/>
      <c r="E11" s="227"/>
      <c r="F11" s="227"/>
      <c r="G11" s="227"/>
      <c r="H11" s="227"/>
    </row>
    <row r="12" spans="1:9" ht="10.5" customHeight="1">
      <c r="A12" s="226"/>
      <c r="B12" s="227"/>
      <c r="C12" s="227"/>
      <c r="D12" s="227"/>
      <c r="E12" s="227"/>
      <c r="F12" s="227"/>
      <c r="G12" s="227"/>
      <c r="H12" s="227"/>
    </row>
    <row r="13" spans="1:9" ht="10.5" customHeight="1">
      <c r="A13" s="226" t="s">
        <v>475</v>
      </c>
      <c r="I13" s="228" t="s">
        <v>0</v>
      </c>
    </row>
    <row r="14" spans="1:9" ht="12" customHeight="1">
      <c r="A14" s="344" t="s">
        <v>136</v>
      </c>
      <c r="B14" s="345"/>
      <c r="C14" s="348" t="s">
        <v>18</v>
      </c>
      <c r="D14" s="229"/>
      <c r="E14" s="346" t="s">
        <v>342</v>
      </c>
      <c r="F14" s="346"/>
      <c r="G14" s="346"/>
      <c r="H14" s="346"/>
      <c r="I14" s="230"/>
    </row>
    <row r="15" spans="1:9" ht="12" customHeight="1">
      <c r="A15" s="340" t="s">
        <v>135</v>
      </c>
      <c r="B15" s="341"/>
      <c r="C15" s="349"/>
      <c r="D15" s="231" t="s">
        <v>224</v>
      </c>
      <c r="E15" s="232" t="s">
        <v>223</v>
      </c>
      <c r="F15" s="232" t="s">
        <v>222</v>
      </c>
      <c r="G15" s="232" t="s">
        <v>221</v>
      </c>
      <c r="H15" s="232" t="s">
        <v>220</v>
      </c>
      <c r="I15" s="233" t="s">
        <v>23</v>
      </c>
    </row>
    <row r="16" spans="1:9" ht="10.5" customHeight="1">
      <c r="A16" s="234"/>
      <c r="B16" s="235"/>
      <c r="C16" s="236"/>
      <c r="D16" s="237"/>
      <c r="E16" s="237"/>
      <c r="F16" s="237"/>
      <c r="G16" s="237"/>
      <c r="H16" s="237"/>
      <c r="I16" s="237"/>
    </row>
    <row r="17" spans="1:9" s="152" customFormat="1" ht="10.5" customHeight="1">
      <c r="A17" s="342" t="s">
        <v>481</v>
      </c>
      <c r="B17" s="343"/>
      <c r="C17" s="162">
        <v>109251902</v>
      </c>
      <c r="D17" s="239">
        <v>82935247</v>
      </c>
      <c r="E17" s="239">
        <v>72647605</v>
      </c>
      <c r="F17" s="239">
        <v>3569147</v>
      </c>
      <c r="G17" s="239">
        <v>3654367</v>
      </c>
      <c r="H17" s="239">
        <v>2682503</v>
      </c>
      <c r="I17" s="239">
        <v>381625</v>
      </c>
    </row>
    <row r="18" spans="1:9" s="152" customFormat="1" ht="10.5" customHeight="1">
      <c r="A18" s="333" t="s">
        <v>482</v>
      </c>
      <c r="B18" s="334"/>
      <c r="C18" s="162">
        <v>112746895</v>
      </c>
      <c r="D18" s="239">
        <v>85185968</v>
      </c>
      <c r="E18" s="239">
        <v>74111570</v>
      </c>
      <c r="F18" s="239">
        <v>4046170</v>
      </c>
      <c r="G18" s="239">
        <v>3833060</v>
      </c>
      <c r="H18" s="239">
        <v>2786440</v>
      </c>
      <c r="I18" s="239">
        <v>408728</v>
      </c>
    </row>
    <row r="19" spans="1:9" s="152" customFormat="1" ht="10.5" customHeight="1">
      <c r="A19" s="333" t="s">
        <v>479</v>
      </c>
      <c r="B19" s="334"/>
      <c r="C19" s="162">
        <v>105298530</v>
      </c>
      <c r="D19" s="239">
        <v>84443429</v>
      </c>
      <c r="E19" s="239">
        <v>73928929</v>
      </c>
      <c r="F19" s="239">
        <v>3576350</v>
      </c>
      <c r="G19" s="239">
        <v>3363188</v>
      </c>
      <c r="H19" s="239">
        <v>3197477</v>
      </c>
      <c r="I19" s="239">
        <v>377485</v>
      </c>
    </row>
    <row r="20" spans="1:9" ht="10.5" customHeight="1">
      <c r="A20" s="333" t="s">
        <v>483</v>
      </c>
      <c r="B20" s="334"/>
      <c r="C20" s="164">
        <v>104183279</v>
      </c>
      <c r="D20" s="165">
        <v>84303203</v>
      </c>
      <c r="E20" s="165">
        <v>73381423</v>
      </c>
      <c r="F20" s="165">
        <v>3242651</v>
      </c>
      <c r="G20" s="165">
        <v>3714101</v>
      </c>
      <c r="H20" s="165">
        <v>3580139</v>
      </c>
      <c r="I20" s="165">
        <v>384889</v>
      </c>
    </row>
    <row r="21" spans="1:9" s="241" customFormat="1" ht="10.5" customHeight="1">
      <c r="A21" s="350" t="s">
        <v>484</v>
      </c>
      <c r="B21" s="336"/>
      <c r="C21" s="214">
        <v>106268689</v>
      </c>
      <c r="D21" s="240">
        <v>82077938</v>
      </c>
      <c r="E21" s="240">
        <v>71886828</v>
      </c>
      <c r="F21" s="240">
        <v>3255525</v>
      </c>
      <c r="G21" s="240">
        <v>3154747</v>
      </c>
      <c r="H21" s="240">
        <v>3398889</v>
      </c>
      <c r="I21" s="240">
        <v>381949</v>
      </c>
    </row>
    <row r="22" spans="1:9" ht="10.5" customHeight="1">
      <c r="A22" s="242"/>
      <c r="B22" s="242"/>
      <c r="C22" s="170"/>
      <c r="D22" s="239"/>
      <c r="E22" s="239"/>
      <c r="F22" s="239"/>
      <c r="G22" s="239"/>
      <c r="H22" s="243"/>
      <c r="I22" s="239"/>
    </row>
    <row r="23" spans="1:9" s="241" customFormat="1" ht="10.5" customHeight="1">
      <c r="A23" s="244"/>
      <c r="B23" s="244"/>
      <c r="C23" s="170"/>
      <c r="D23" s="337" t="s">
        <v>337</v>
      </c>
      <c r="E23" s="337"/>
      <c r="F23" s="337"/>
      <c r="G23" s="337"/>
      <c r="H23" s="337"/>
      <c r="I23" s="245"/>
    </row>
    <row r="24" spans="1:9" ht="10.5" customHeight="1">
      <c r="A24" s="242"/>
      <c r="B24" s="242"/>
      <c r="C24" s="170"/>
      <c r="D24" s="239"/>
      <c r="E24" s="239"/>
      <c r="F24" s="239"/>
      <c r="G24" s="239"/>
      <c r="H24" s="239"/>
      <c r="I24" s="246"/>
    </row>
    <row r="25" spans="1:9" ht="10.5" customHeight="1">
      <c r="A25" s="235"/>
      <c r="B25" s="247" t="s">
        <v>32</v>
      </c>
      <c r="C25" s="248">
        <v>15740853</v>
      </c>
      <c r="D25" s="249">
        <v>13557414</v>
      </c>
      <c r="E25" s="249">
        <v>13472683</v>
      </c>
      <c r="F25" s="249">
        <v>38379</v>
      </c>
      <c r="G25" s="249">
        <v>0</v>
      </c>
      <c r="H25" s="249">
        <v>46352</v>
      </c>
      <c r="I25" s="249">
        <v>0</v>
      </c>
    </row>
    <row r="26" spans="1:9" ht="10.5" customHeight="1">
      <c r="A26" s="235"/>
      <c r="B26" s="247" t="s">
        <v>34</v>
      </c>
      <c r="C26" s="248">
        <v>80269586</v>
      </c>
      <c r="D26" s="249">
        <v>68514674</v>
      </c>
      <c r="E26" s="249">
        <v>58414145</v>
      </c>
      <c r="F26" s="249">
        <v>3211296</v>
      </c>
      <c r="G26" s="249">
        <v>3154747</v>
      </c>
      <c r="H26" s="249">
        <v>3352537</v>
      </c>
      <c r="I26" s="249">
        <v>381949</v>
      </c>
    </row>
    <row r="27" spans="1:9" ht="10.5" customHeight="1">
      <c r="A27" s="235"/>
      <c r="B27" s="247" t="s">
        <v>35</v>
      </c>
      <c r="C27" s="248">
        <v>10186400</v>
      </c>
      <c r="D27" s="249">
        <v>0</v>
      </c>
      <c r="E27" s="249">
        <v>0</v>
      </c>
      <c r="F27" s="249">
        <v>0</v>
      </c>
      <c r="G27" s="249">
        <v>0</v>
      </c>
      <c r="H27" s="249">
        <v>0</v>
      </c>
      <c r="I27" s="249">
        <v>0</v>
      </c>
    </row>
    <row r="28" spans="1:9" ht="21" customHeight="1">
      <c r="A28" s="235"/>
      <c r="B28" s="250" t="s">
        <v>36</v>
      </c>
      <c r="C28" s="248">
        <v>71850</v>
      </c>
      <c r="D28" s="249">
        <v>5850</v>
      </c>
      <c r="E28" s="249">
        <v>0</v>
      </c>
      <c r="F28" s="249">
        <v>5850</v>
      </c>
      <c r="G28" s="249">
        <v>0</v>
      </c>
      <c r="H28" s="249">
        <v>0</v>
      </c>
      <c r="I28" s="249">
        <v>0</v>
      </c>
    </row>
    <row r="29" spans="1:9" ht="10.5" customHeight="1">
      <c r="A29" s="242"/>
      <c r="B29" s="251"/>
      <c r="C29" s="162"/>
      <c r="D29" s="239"/>
      <c r="E29" s="239"/>
      <c r="F29" s="239"/>
      <c r="G29" s="239"/>
      <c r="H29" s="239"/>
      <c r="I29" s="239"/>
    </row>
    <row r="30" spans="1:9" s="241" customFormat="1" ht="10.5" customHeight="1">
      <c r="A30" s="244"/>
      <c r="B30" s="252"/>
      <c r="C30" s="170"/>
      <c r="D30" s="337" t="s">
        <v>336</v>
      </c>
      <c r="E30" s="337"/>
      <c r="F30" s="337"/>
      <c r="G30" s="337"/>
      <c r="H30" s="337"/>
      <c r="I30" s="245"/>
    </row>
    <row r="31" spans="1:9" ht="10.5" customHeight="1">
      <c r="A31" s="242"/>
      <c r="B31" s="251"/>
      <c r="C31" s="162"/>
      <c r="D31" s="239"/>
      <c r="E31" s="239"/>
      <c r="F31" s="239"/>
      <c r="G31" s="239"/>
      <c r="H31" s="239"/>
      <c r="I31" s="239"/>
    </row>
    <row r="32" spans="1:9" ht="10.5" customHeight="1">
      <c r="A32" s="235"/>
      <c r="B32" s="182" t="s">
        <v>2</v>
      </c>
      <c r="C32" s="248">
        <v>901481</v>
      </c>
      <c r="D32" s="249">
        <v>859930</v>
      </c>
      <c r="E32" s="249">
        <v>723605</v>
      </c>
      <c r="F32" s="249">
        <v>29992</v>
      </c>
      <c r="G32" s="249">
        <v>44320</v>
      </c>
      <c r="H32" s="249">
        <v>55669</v>
      </c>
      <c r="I32" s="249">
        <v>6344</v>
      </c>
    </row>
    <row r="33" spans="1:9" ht="10.5" customHeight="1">
      <c r="A33" s="235"/>
      <c r="B33" s="182" t="s">
        <v>3</v>
      </c>
      <c r="C33" s="248">
        <v>50775666</v>
      </c>
      <c r="D33" s="249">
        <v>41267923</v>
      </c>
      <c r="E33" s="249">
        <v>36303911</v>
      </c>
      <c r="F33" s="249">
        <v>1537572</v>
      </c>
      <c r="G33" s="249">
        <v>1837797</v>
      </c>
      <c r="H33" s="249">
        <v>1468330</v>
      </c>
      <c r="I33" s="249">
        <v>120313</v>
      </c>
    </row>
    <row r="34" spans="1:9" ht="10.5" customHeight="1">
      <c r="A34" s="235"/>
      <c r="B34" s="182" t="s">
        <v>4</v>
      </c>
      <c r="C34" s="248">
        <v>27817839</v>
      </c>
      <c r="D34" s="249">
        <v>23464609</v>
      </c>
      <c r="E34" s="249">
        <v>20411124</v>
      </c>
      <c r="F34" s="249">
        <v>1182798</v>
      </c>
      <c r="G34" s="249">
        <v>884960</v>
      </c>
      <c r="H34" s="249">
        <v>892134</v>
      </c>
      <c r="I34" s="249">
        <v>93593</v>
      </c>
    </row>
    <row r="35" spans="1:9" ht="10.5" customHeight="1">
      <c r="A35" s="235"/>
      <c r="B35" s="182" t="s">
        <v>485</v>
      </c>
      <c r="C35" s="248">
        <v>9126213</v>
      </c>
      <c r="D35" s="249">
        <v>2547628</v>
      </c>
      <c r="E35" s="249">
        <v>2327427</v>
      </c>
      <c r="F35" s="249">
        <v>74673</v>
      </c>
      <c r="G35" s="249">
        <v>74300</v>
      </c>
      <c r="H35" s="249">
        <v>64767</v>
      </c>
      <c r="I35" s="249">
        <v>6461</v>
      </c>
    </row>
    <row r="36" spans="1:9" ht="10.5" customHeight="1">
      <c r="A36" s="235"/>
      <c r="B36" s="247" t="s">
        <v>486</v>
      </c>
      <c r="C36" s="248">
        <v>9900312</v>
      </c>
      <c r="D36" s="249">
        <v>6600665</v>
      </c>
      <c r="E36" s="249">
        <v>5335278</v>
      </c>
      <c r="F36" s="249">
        <v>378537</v>
      </c>
      <c r="G36" s="249">
        <v>261736</v>
      </c>
      <c r="H36" s="249">
        <v>472333</v>
      </c>
      <c r="I36" s="249">
        <v>152781</v>
      </c>
    </row>
    <row r="37" spans="1:9" ht="10.5" customHeight="1">
      <c r="A37" s="235"/>
      <c r="B37" s="247" t="s">
        <v>487</v>
      </c>
      <c r="C37" s="248">
        <v>890673</v>
      </c>
      <c r="D37" s="249">
        <v>576311</v>
      </c>
      <c r="E37" s="249">
        <v>534093</v>
      </c>
      <c r="F37" s="249">
        <v>10989</v>
      </c>
      <c r="G37" s="249">
        <v>8499</v>
      </c>
      <c r="H37" s="249">
        <v>22196</v>
      </c>
      <c r="I37" s="249">
        <v>534</v>
      </c>
    </row>
    <row r="38" spans="1:9" ht="10.5" customHeight="1">
      <c r="A38" s="235"/>
      <c r="B38" s="247" t="s">
        <v>193</v>
      </c>
      <c r="C38" s="248">
        <v>6856505</v>
      </c>
      <c r="D38" s="249">
        <v>6760872</v>
      </c>
      <c r="E38" s="249">
        <v>6251390</v>
      </c>
      <c r="F38" s="249">
        <v>40964</v>
      </c>
      <c r="G38" s="249">
        <v>43135</v>
      </c>
      <c r="H38" s="249">
        <v>423460</v>
      </c>
      <c r="I38" s="249">
        <v>1923</v>
      </c>
    </row>
    <row r="39" spans="1:9" ht="10.5" customHeight="1">
      <c r="A39" s="253"/>
      <c r="B39" s="253"/>
      <c r="C39" s="184"/>
      <c r="D39" s="185"/>
      <c r="E39" s="185"/>
      <c r="F39" s="185"/>
      <c r="G39" s="185"/>
      <c r="H39" s="185"/>
      <c r="I39" s="185"/>
    </row>
    <row r="40" spans="1:9" ht="10.5" customHeight="1">
      <c r="A40" s="344" t="s">
        <v>136</v>
      </c>
      <c r="B40" s="345"/>
      <c r="C40" s="254"/>
      <c r="D40" s="346" t="s">
        <v>1</v>
      </c>
      <c r="E40" s="347"/>
      <c r="F40" s="347"/>
      <c r="G40" s="226"/>
      <c r="H40" s="338" t="s">
        <v>17</v>
      </c>
      <c r="I40" s="239"/>
    </row>
    <row r="41" spans="1:9" ht="10.5" customHeight="1">
      <c r="A41" s="340" t="s">
        <v>135</v>
      </c>
      <c r="B41" s="341"/>
      <c r="C41" s="255" t="s">
        <v>132</v>
      </c>
      <c r="D41" s="255" t="s">
        <v>131</v>
      </c>
      <c r="E41" s="255" t="s">
        <v>130</v>
      </c>
      <c r="F41" s="255" t="s">
        <v>26</v>
      </c>
      <c r="G41" s="255" t="s">
        <v>27</v>
      </c>
      <c r="H41" s="339"/>
      <c r="I41" s="239"/>
    </row>
    <row r="42" spans="1:9" ht="10.5" customHeight="1">
      <c r="A42" s="234"/>
      <c r="B42" s="235"/>
      <c r="C42" s="256"/>
      <c r="D42" s="237"/>
      <c r="E42" s="237"/>
      <c r="F42" s="237"/>
      <c r="G42" s="237"/>
      <c r="H42" s="257"/>
      <c r="I42" s="239"/>
    </row>
    <row r="43" spans="1:9" ht="10.5" customHeight="1">
      <c r="A43" s="342" t="s">
        <v>481</v>
      </c>
      <c r="B43" s="343"/>
      <c r="C43" s="162">
        <v>10364837</v>
      </c>
      <c r="D43" s="239">
        <v>2123170</v>
      </c>
      <c r="E43" s="239">
        <v>7524846</v>
      </c>
      <c r="F43" s="239">
        <v>446621</v>
      </c>
      <c r="G43" s="239">
        <v>270200</v>
      </c>
      <c r="H43" s="239">
        <v>15951818</v>
      </c>
      <c r="I43" s="239"/>
    </row>
    <row r="44" spans="1:9" ht="10.5" customHeight="1">
      <c r="A44" s="333" t="s">
        <v>482</v>
      </c>
      <c r="B44" s="334"/>
      <c r="C44" s="162">
        <v>10753893</v>
      </c>
      <c r="D44" s="258">
        <v>0</v>
      </c>
      <c r="E44" s="239">
        <v>9839081</v>
      </c>
      <c r="F44" s="239">
        <v>754666</v>
      </c>
      <c r="G44" s="239">
        <v>160146</v>
      </c>
      <c r="H44" s="239">
        <v>16807034</v>
      </c>
      <c r="I44" s="239"/>
    </row>
    <row r="45" spans="1:9" ht="10.5" customHeight="1">
      <c r="A45" s="333" t="s">
        <v>479</v>
      </c>
      <c r="B45" s="334"/>
      <c r="C45" s="162">
        <v>8619950</v>
      </c>
      <c r="D45" s="249">
        <v>50569</v>
      </c>
      <c r="E45" s="239">
        <v>7223857</v>
      </c>
      <c r="F45" s="239">
        <v>1040901</v>
      </c>
      <c r="G45" s="239">
        <v>304623</v>
      </c>
      <c r="H45" s="239">
        <v>12235151</v>
      </c>
      <c r="I45" s="239"/>
    </row>
    <row r="46" spans="1:9" ht="10.5" customHeight="1">
      <c r="A46" s="333" t="s">
        <v>483</v>
      </c>
      <c r="B46" s="334"/>
      <c r="C46" s="162">
        <v>9723252</v>
      </c>
      <c r="D46" s="249">
        <v>0</v>
      </c>
      <c r="E46" s="239">
        <v>9219000</v>
      </c>
      <c r="F46" s="239">
        <v>306624</v>
      </c>
      <c r="G46" s="239">
        <v>197628</v>
      </c>
      <c r="H46" s="239">
        <v>10156824</v>
      </c>
      <c r="I46" s="239"/>
    </row>
    <row r="47" spans="1:9" ht="10.5" customHeight="1">
      <c r="A47" s="350" t="s">
        <v>484</v>
      </c>
      <c r="B47" s="336"/>
      <c r="C47" s="214">
        <v>14260881</v>
      </c>
      <c r="D47" s="259">
        <v>0</v>
      </c>
      <c r="E47" s="240">
        <v>13810075</v>
      </c>
      <c r="F47" s="240">
        <v>253177</v>
      </c>
      <c r="G47" s="240">
        <v>197629</v>
      </c>
      <c r="H47" s="240">
        <v>9929870</v>
      </c>
      <c r="I47" s="239"/>
    </row>
    <row r="48" spans="1:9" ht="10.5" customHeight="1">
      <c r="A48" s="242"/>
      <c r="B48" s="242"/>
      <c r="C48" s="162"/>
      <c r="D48" s="239"/>
      <c r="E48" s="239"/>
      <c r="F48" s="239"/>
      <c r="G48" s="239"/>
      <c r="H48" s="239"/>
      <c r="I48" s="239"/>
    </row>
    <row r="49" spans="1:9" ht="10.5" customHeight="1">
      <c r="A49" s="244"/>
      <c r="B49" s="244"/>
      <c r="C49" s="170"/>
      <c r="D49" s="337" t="s">
        <v>337</v>
      </c>
      <c r="E49" s="337"/>
      <c r="F49" s="337"/>
      <c r="G49" s="337"/>
      <c r="H49" s="260"/>
      <c r="I49" s="239"/>
    </row>
    <row r="50" spans="1:9" ht="10.5" customHeight="1">
      <c r="A50" s="242"/>
      <c r="B50" s="242"/>
      <c r="C50" s="193"/>
      <c r="D50" s="246"/>
      <c r="E50" s="246"/>
      <c r="F50" s="246"/>
      <c r="G50" s="246"/>
      <c r="H50" s="246"/>
      <c r="I50" s="239"/>
    </row>
    <row r="51" spans="1:9" ht="10.5" customHeight="1">
      <c r="A51" s="235"/>
      <c r="B51" s="247" t="s">
        <v>32</v>
      </c>
      <c r="C51" s="248">
        <v>2183439</v>
      </c>
      <c r="D51" s="249">
        <v>0</v>
      </c>
      <c r="E51" s="249">
        <v>2165883</v>
      </c>
      <c r="F51" s="249">
        <v>17556</v>
      </c>
      <c r="G51" s="249">
        <v>0</v>
      </c>
      <c r="H51" s="249">
        <v>0</v>
      </c>
      <c r="I51" s="239"/>
    </row>
    <row r="52" spans="1:9" ht="10.5" customHeight="1">
      <c r="A52" s="235"/>
      <c r="B52" s="247" t="s">
        <v>34</v>
      </c>
      <c r="C52" s="248">
        <v>1825042</v>
      </c>
      <c r="D52" s="249">
        <v>0</v>
      </c>
      <c r="E52" s="249">
        <v>1457792</v>
      </c>
      <c r="F52" s="249">
        <v>169621</v>
      </c>
      <c r="G52" s="249">
        <v>197629</v>
      </c>
      <c r="H52" s="249">
        <v>9929870</v>
      </c>
      <c r="I52" s="239"/>
    </row>
    <row r="53" spans="1:9" ht="10.5" customHeight="1">
      <c r="A53" s="235"/>
      <c r="B53" s="247" t="s">
        <v>35</v>
      </c>
      <c r="C53" s="248">
        <v>10186400</v>
      </c>
      <c r="D53" s="249">
        <v>0</v>
      </c>
      <c r="E53" s="249">
        <v>10186400</v>
      </c>
      <c r="F53" s="249">
        <v>0</v>
      </c>
      <c r="G53" s="249">
        <v>0</v>
      </c>
      <c r="H53" s="249">
        <v>0</v>
      </c>
      <c r="I53" s="239"/>
    </row>
    <row r="54" spans="1:9" ht="21" customHeight="1">
      <c r="A54" s="235"/>
      <c r="B54" s="250" t="s">
        <v>36</v>
      </c>
      <c r="C54" s="248">
        <v>66000</v>
      </c>
      <c r="D54" s="249">
        <v>0</v>
      </c>
      <c r="E54" s="249">
        <v>0</v>
      </c>
      <c r="F54" s="249">
        <v>66000</v>
      </c>
      <c r="G54" s="249">
        <v>0</v>
      </c>
      <c r="H54" s="249">
        <v>0</v>
      </c>
      <c r="I54" s="239"/>
    </row>
    <row r="55" spans="1:9" ht="10.5" customHeight="1">
      <c r="A55" s="242"/>
      <c r="B55" s="251"/>
      <c r="C55" s="162"/>
      <c r="D55" s="239"/>
      <c r="E55" s="239"/>
      <c r="F55" s="239"/>
      <c r="G55" s="239"/>
      <c r="H55" s="239"/>
      <c r="I55" s="239"/>
    </row>
    <row r="56" spans="1:9" ht="10.5" customHeight="1">
      <c r="A56" s="244"/>
      <c r="B56" s="252"/>
      <c r="C56" s="170"/>
      <c r="D56" s="337" t="s">
        <v>336</v>
      </c>
      <c r="E56" s="337"/>
      <c r="F56" s="337"/>
      <c r="G56" s="337"/>
      <c r="H56" s="260"/>
      <c r="I56" s="239"/>
    </row>
    <row r="57" spans="1:9" ht="10.5" customHeight="1">
      <c r="A57" s="242"/>
      <c r="B57" s="251"/>
      <c r="C57" s="162"/>
      <c r="D57" s="239"/>
      <c r="E57" s="239"/>
      <c r="F57" s="239"/>
      <c r="G57" s="239"/>
      <c r="H57" s="239"/>
      <c r="I57" s="239"/>
    </row>
    <row r="58" spans="1:9" ht="10.5" customHeight="1">
      <c r="A58" s="235"/>
      <c r="B58" s="182" t="s">
        <v>2</v>
      </c>
      <c r="C58" s="248">
        <v>15158</v>
      </c>
      <c r="D58" s="249">
        <v>0</v>
      </c>
      <c r="E58" s="249">
        <v>9873</v>
      </c>
      <c r="F58" s="249">
        <v>1115</v>
      </c>
      <c r="G58" s="249">
        <v>4170</v>
      </c>
      <c r="H58" s="249">
        <v>26393</v>
      </c>
      <c r="I58" s="239"/>
    </row>
    <row r="59" spans="1:9" ht="10.5" customHeight="1">
      <c r="A59" s="235"/>
      <c r="B59" s="182" t="s">
        <v>3</v>
      </c>
      <c r="C59" s="248">
        <v>4628575</v>
      </c>
      <c r="D59" s="249">
        <v>0</v>
      </c>
      <c r="E59" s="249">
        <v>4398171</v>
      </c>
      <c r="F59" s="249">
        <v>122585</v>
      </c>
      <c r="G59" s="249">
        <v>107819</v>
      </c>
      <c r="H59" s="249">
        <v>4879168</v>
      </c>
      <c r="I59" s="239"/>
    </row>
    <row r="60" spans="1:9" ht="10.5" customHeight="1">
      <c r="A60" s="235"/>
      <c r="B60" s="182" t="s">
        <v>4</v>
      </c>
      <c r="C60" s="248">
        <v>1948298</v>
      </c>
      <c r="D60" s="249">
        <v>0</v>
      </c>
      <c r="E60" s="249">
        <v>1812378</v>
      </c>
      <c r="F60" s="249">
        <v>63986</v>
      </c>
      <c r="G60" s="249">
        <v>71934</v>
      </c>
      <c r="H60" s="249">
        <v>2404932</v>
      </c>
      <c r="I60" s="239"/>
    </row>
    <row r="61" spans="1:9" ht="10.5" customHeight="1">
      <c r="A61" s="235"/>
      <c r="B61" s="182" t="s">
        <v>485</v>
      </c>
      <c r="C61" s="248">
        <v>6578585</v>
      </c>
      <c r="D61" s="249">
        <v>0</v>
      </c>
      <c r="E61" s="249">
        <v>6568534</v>
      </c>
      <c r="F61" s="249">
        <v>5119</v>
      </c>
      <c r="G61" s="249">
        <v>4932</v>
      </c>
      <c r="H61" s="249">
        <v>0</v>
      </c>
      <c r="I61" s="239"/>
    </row>
    <row r="62" spans="1:9" ht="10.5" customHeight="1">
      <c r="A62" s="235"/>
      <c r="B62" s="247" t="s">
        <v>486</v>
      </c>
      <c r="C62" s="248">
        <v>835012</v>
      </c>
      <c r="D62" s="249">
        <v>0</v>
      </c>
      <c r="E62" s="249">
        <v>775562</v>
      </c>
      <c r="F62" s="249">
        <v>52520</v>
      </c>
      <c r="G62" s="249">
        <v>6930</v>
      </c>
      <c r="H62" s="249">
        <v>2464635</v>
      </c>
      <c r="I62" s="239"/>
    </row>
    <row r="63" spans="1:9" ht="10.5" customHeight="1">
      <c r="A63" s="235"/>
      <c r="B63" s="247" t="s">
        <v>487</v>
      </c>
      <c r="C63" s="248">
        <v>203668</v>
      </c>
      <c r="D63" s="249">
        <v>0</v>
      </c>
      <c r="E63" s="249">
        <v>201113</v>
      </c>
      <c r="F63" s="249">
        <v>2244</v>
      </c>
      <c r="G63" s="249">
        <v>311</v>
      </c>
      <c r="H63" s="249">
        <v>110694</v>
      </c>
      <c r="I63" s="239"/>
    </row>
    <row r="64" spans="1:9" ht="10.5" customHeight="1">
      <c r="A64" s="235"/>
      <c r="B64" s="247" t="s">
        <v>193</v>
      </c>
      <c r="C64" s="248">
        <v>51585</v>
      </c>
      <c r="D64" s="249">
        <v>0</v>
      </c>
      <c r="E64" s="249">
        <v>44444</v>
      </c>
      <c r="F64" s="249">
        <v>5608</v>
      </c>
      <c r="G64" s="249">
        <v>1533</v>
      </c>
      <c r="H64" s="249">
        <v>44048</v>
      </c>
      <c r="I64" s="239"/>
    </row>
    <row r="65" spans="1:9" ht="10.5" customHeight="1">
      <c r="A65" s="253"/>
      <c r="B65" s="253"/>
      <c r="C65" s="184"/>
      <c r="D65" s="185"/>
      <c r="E65" s="185"/>
      <c r="F65" s="185"/>
      <c r="G65" s="185"/>
      <c r="H65" s="185"/>
      <c r="I65" s="239"/>
    </row>
    <row r="66" spans="1:9" ht="10.5" customHeight="1">
      <c r="A66" s="225" t="s">
        <v>335</v>
      </c>
      <c r="B66" s="261"/>
      <c r="C66" s="239"/>
      <c r="D66" s="239"/>
      <c r="E66" s="239"/>
      <c r="F66" s="239"/>
      <c r="G66" s="239"/>
      <c r="H66" s="239"/>
      <c r="I66" s="239"/>
    </row>
    <row r="67" spans="1:9" ht="10.5" customHeight="1">
      <c r="A67" s="262" t="s">
        <v>488</v>
      </c>
      <c r="I67" s="263"/>
    </row>
  </sheetData>
  <mergeCells count="22">
    <mergeCell ref="D23:H23"/>
    <mergeCell ref="D30:H30"/>
    <mergeCell ref="A14:B14"/>
    <mergeCell ref="C14:C15"/>
    <mergeCell ref="E14:H14"/>
    <mergeCell ref="A15:B15"/>
    <mergeCell ref="A17:B17"/>
    <mergeCell ref="A18:B18"/>
    <mergeCell ref="A19:B19"/>
    <mergeCell ref="A20:B20"/>
    <mergeCell ref="A21:B21"/>
    <mergeCell ref="H40:H41"/>
    <mergeCell ref="A41:B41"/>
    <mergeCell ref="A43:B43"/>
    <mergeCell ref="A45:B45"/>
    <mergeCell ref="A44:B44"/>
    <mergeCell ref="A46:B46"/>
    <mergeCell ref="A47:B47"/>
    <mergeCell ref="D49:G49"/>
    <mergeCell ref="D56:G56"/>
    <mergeCell ref="D40:F40"/>
    <mergeCell ref="A40:B40"/>
  </mergeCells>
  <phoneticPr fontId="12"/>
  <pageMargins left="0.70866141732283472" right="0.70866141732283472" top="0.74803149606299213" bottom="0.74803149606299213" header="0.31496062992125984" footer="0.31496062992125984"/>
  <pageSetup paperSize="9" scale="98" fitToHeight="0" orientation="portrait" r:id="rId1"/>
  <headerFooter>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F73A2-4449-44E3-8BD8-B9A093980E48}">
  <dimension ref="A1:J64"/>
  <sheetViews>
    <sheetView zoomScaleNormal="100" zoomScaleSheetLayoutView="100" workbookViewId="0"/>
  </sheetViews>
  <sheetFormatPr defaultRowHeight="10.5"/>
  <cols>
    <col min="1" max="1" width="2.28515625" style="149" customWidth="1"/>
    <col min="2" max="2" width="11.42578125" style="149" customWidth="1"/>
    <col min="3" max="9" width="12.85546875" style="149" customWidth="1"/>
    <col min="10" max="16384" width="9.140625" style="149"/>
  </cols>
  <sheetData>
    <row r="1" spans="1:9" s="148" customFormat="1" ht="13.5" customHeight="1">
      <c r="A1" s="197" t="s">
        <v>474</v>
      </c>
      <c r="B1" s="197"/>
      <c r="C1" s="197"/>
      <c r="D1" s="197"/>
      <c r="E1" s="197"/>
      <c r="F1" s="197"/>
      <c r="G1" s="197"/>
      <c r="H1" s="197"/>
      <c r="I1" s="197"/>
    </row>
    <row r="2" spans="1:9" ht="10.5" customHeight="1"/>
    <row r="3" spans="1:9" ht="10.5" customHeight="1">
      <c r="A3" s="150" t="s">
        <v>264</v>
      </c>
      <c r="B3" s="151"/>
      <c r="C3" s="151"/>
      <c r="D3" s="151"/>
      <c r="E3" s="151"/>
      <c r="F3" s="151"/>
      <c r="G3" s="151"/>
      <c r="H3" s="151"/>
    </row>
    <row r="4" spans="1:9" ht="10.5" customHeight="1">
      <c r="A4" s="150" t="s">
        <v>348</v>
      </c>
      <c r="B4" s="151"/>
      <c r="C4" s="151"/>
      <c r="D4" s="151"/>
      <c r="E4" s="151"/>
      <c r="F4" s="151"/>
      <c r="G4" s="151"/>
      <c r="H4" s="151"/>
    </row>
    <row r="5" spans="1:9" ht="10.5" customHeight="1">
      <c r="A5" s="150" t="s">
        <v>262</v>
      </c>
      <c r="B5" s="151"/>
      <c r="C5" s="151"/>
      <c r="D5" s="151"/>
      <c r="E5" s="151"/>
      <c r="F5" s="151"/>
      <c r="G5" s="151"/>
      <c r="H5" s="151"/>
      <c r="I5" s="152"/>
    </row>
    <row r="6" spans="1:9" ht="10.5" customHeight="1">
      <c r="A6" s="150" t="s">
        <v>347</v>
      </c>
      <c r="B6" s="151"/>
      <c r="C6" s="151"/>
      <c r="D6" s="151"/>
      <c r="E6" s="151"/>
      <c r="F6" s="151"/>
      <c r="G6" s="151"/>
      <c r="H6" s="151"/>
      <c r="I6" s="152"/>
    </row>
    <row r="7" spans="1:9" ht="10.5" customHeight="1">
      <c r="A7" s="150" t="s">
        <v>346</v>
      </c>
      <c r="B7" s="151"/>
      <c r="C7" s="151"/>
      <c r="D7" s="151"/>
      <c r="E7" s="151"/>
      <c r="F7" s="151"/>
      <c r="G7" s="151"/>
      <c r="H7" s="151"/>
      <c r="I7" s="152"/>
    </row>
    <row r="8" spans="1:9" ht="10.5" customHeight="1">
      <c r="A8" s="150" t="s">
        <v>345</v>
      </c>
      <c r="B8" s="151"/>
      <c r="C8" s="151"/>
      <c r="D8" s="151"/>
      <c r="E8" s="151"/>
      <c r="F8" s="151"/>
      <c r="G8" s="151"/>
      <c r="H8" s="151"/>
      <c r="I8" s="152"/>
    </row>
    <row r="9" spans="1:9" ht="10.5" customHeight="1">
      <c r="A9" s="150" t="s">
        <v>344</v>
      </c>
      <c r="B9" s="151"/>
      <c r="C9" s="151"/>
      <c r="D9" s="151"/>
      <c r="E9" s="151"/>
      <c r="F9" s="151"/>
      <c r="G9" s="151"/>
      <c r="H9" s="151"/>
    </row>
    <row r="10" spans="1:9" ht="10.5" customHeight="1">
      <c r="A10" s="150" t="s">
        <v>343</v>
      </c>
      <c r="B10" s="151"/>
      <c r="C10" s="151"/>
      <c r="D10" s="151"/>
      <c r="E10" s="151"/>
      <c r="F10" s="151"/>
      <c r="G10" s="151"/>
      <c r="H10" s="151"/>
    </row>
    <row r="11" spans="1:9" ht="10.5" customHeight="1">
      <c r="A11" s="150" t="s">
        <v>243</v>
      </c>
      <c r="B11" s="151"/>
      <c r="C11" s="151"/>
      <c r="D11" s="151"/>
      <c r="E11" s="151"/>
      <c r="F11" s="151"/>
      <c r="G11" s="151"/>
      <c r="H11" s="151"/>
    </row>
    <row r="12" spans="1:9" ht="10.5" customHeight="1">
      <c r="A12" s="150"/>
      <c r="B12" s="151"/>
      <c r="C12" s="151"/>
      <c r="D12" s="151"/>
      <c r="E12" s="151"/>
      <c r="F12" s="151"/>
      <c r="G12" s="151"/>
      <c r="H12" s="151"/>
    </row>
    <row r="13" spans="1:9" ht="10.5" customHeight="1">
      <c r="A13" s="150" t="s">
        <v>475</v>
      </c>
      <c r="I13" s="153" t="s">
        <v>0</v>
      </c>
    </row>
    <row r="14" spans="1:9" ht="12" customHeight="1">
      <c r="A14" s="358" t="s">
        <v>136</v>
      </c>
      <c r="B14" s="359"/>
      <c r="C14" s="367" t="s">
        <v>18</v>
      </c>
      <c r="D14" s="154"/>
      <c r="E14" s="356" t="s">
        <v>342</v>
      </c>
      <c r="F14" s="356"/>
      <c r="G14" s="356"/>
      <c r="H14" s="356"/>
      <c r="I14" s="155"/>
    </row>
    <row r="15" spans="1:9" ht="12" customHeight="1">
      <c r="A15" s="362" t="s">
        <v>135</v>
      </c>
      <c r="B15" s="363"/>
      <c r="C15" s="368"/>
      <c r="D15" s="207" t="s">
        <v>224</v>
      </c>
      <c r="E15" s="208" t="s">
        <v>223</v>
      </c>
      <c r="F15" s="208" t="s">
        <v>222</v>
      </c>
      <c r="G15" s="208" t="s">
        <v>221</v>
      </c>
      <c r="H15" s="208" t="s">
        <v>220</v>
      </c>
      <c r="I15" s="209" t="s">
        <v>23</v>
      </c>
    </row>
    <row r="16" spans="1:9" ht="10.5" customHeight="1">
      <c r="A16" s="158"/>
      <c r="B16" s="218"/>
      <c r="C16" s="160"/>
      <c r="D16" s="161"/>
      <c r="E16" s="161"/>
      <c r="F16" s="161"/>
      <c r="G16" s="161"/>
      <c r="H16" s="161"/>
      <c r="I16" s="161"/>
    </row>
    <row r="17" spans="1:10" s="152" customFormat="1" ht="10.5" customHeight="1">
      <c r="A17" s="364" t="s">
        <v>476</v>
      </c>
      <c r="B17" s="365"/>
      <c r="C17" s="162">
        <v>105759762.41699497</v>
      </c>
      <c r="D17" s="163">
        <v>84426202.953875482</v>
      </c>
      <c r="E17" s="163">
        <v>74572903.699000001</v>
      </c>
      <c r="F17" s="163">
        <v>3290796.046489045</v>
      </c>
      <c r="G17" s="163">
        <v>3578108.9537563045</v>
      </c>
      <c r="H17" s="163">
        <v>2595102.254630127</v>
      </c>
      <c r="I17" s="163">
        <v>389292</v>
      </c>
    </row>
    <row r="18" spans="1:10" s="152" customFormat="1" ht="10.5" customHeight="1">
      <c r="A18" s="351" t="s">
        <v>477</v>
      </c>
      <c r="B18" s="352"/>
      <c r="C18" s="162">
        <v>109251902</v>
      </c>
      <c r="D18" s="163">
        <v>82935247</v>
      </c>
      <c r="E18" s="163">
        <v>72647605</v>
      </c>
      <c r="F18" s="163">
        <v>3569147</v>
      </c>
      <c r="G18" s="163">
        <v>3654367</v>
      </c>
      <c r="H18" s="163">
        <v>2682503</v>
      </c>
      <c r="I18" s="163">
        <v>381625</v>
      </c>
    </row>
    <row r="19" spans="1:10" s="152" customFormat="1" ht="10.5" customHeight="1">
      <c r="A19" s="351" t="s">
        <v>478</v>
      </c>
      <c r="B19" s="352"/>
      <c r="C19" s="162">
        <v>112746895</v>
      </c>
      <c r="D19" s="163">
        <v>85185968</v>
      </c>
      <c r="E19" s="163">
        <v>74111570</v>
      </c>
      <c r="F19" s="163">
        <v>4046170</v>
      </c>
      <c r="G19" s="163">
        <v>3833060</v>
      </c>
      <c r="H19" s="163">
        <v>2786440</v>
      </c>
      <c r="I19" s="163">
        <v>408728</v>
      </c>
    </row>
    <row r="20" spans="1:10" ht="10.5" customHeight="1">
      <c r="A20" s="351" t="s">
        <v>479</v>
      </c>
      <c r="B20" s="352"/>
      <c r="C20" s="164">
        <v>105298530</v>
      </c>
      <c r="D20" s="165">
        <v>84443429</v>
      </c>
      <c r="E20" s="165">
        <v>73928929</v>
      </c>
      <c r="F20" s="165">
        <v>3576350</v>
      </c>
      <c r="G20" s="165">
        <v>3363188</v>
      </c>
      <c r="H20" s="165">
        <v>3197477</v>
      </c>
      <c r="I20" s="165">
        <v>377485</v>
      </c>
    </row>
    <row r="21" spans="1:10" s="168" customFormat="1" ht="10.5" customHeight="1">
      <c r="A21" s="353" t="s">
        <v>480</v>
      </c>
      <c r="B21" s="354"/>
      <c r="C21" s="210">
        <v>104183279</v>
      </c>
      <c r="D21" s="211">
        <v>84303203</v>
      </c>
      <c r="E21" s="211">
        <v>73381423</v>
      </c>
      <c r="F21" s="211">
        <v>3242651</v>
      </c>
      <c r="G21" s="211">
        <v>3714101</v>
      </c>
      <c r="H21" s="211">
        <v>3580139</v>
      </c>
      <c r="I21" s="211">
        <v>384889</v>
      </c>
    </row>
    <row r="22" spans="1:10" ht="10.5" customHeight="1">
      <c r="A22" s="169"/>
      <c r="B22" s="169"/>
      <c r="C22" s="170"/>
      <c r="D22" s="163"/>
      <c r="E22" s="163"/>
      <c r="F22" s="163"/>
      <c r="G22" s="163"/>
      <c r="H22" s="171"/>
      <c r="I22" s="163"/>
    </row>
    <row r="23" spans="1:10" s="168" customFormat="1" ht="10.5" customHeight="1">
      <c r="A23" s="172"/>
      <c r="B23" s="172"/>
      <c r="C23" s="170"/>
      <c r="D23" s="366" t="s">
        <v>337</v>
      </c>
      <c r="E23" s="366"/>
      <c r="F23" s="366"/>
      <c r="G23" s="366"/>
      <c r="H23" s="366"/>
      <c r="I23" s="173"/>
    </row>
    <row r="24" spans="1:10" ht="10.5" customHeight="1">
      <c r="A24" s="169"/>
      <c r="B24" s="169"/>
      <c r="C24" s="170"/>
      <c r="D24" s="163"/>
      <c r="E24" s="163"/>
      <c r="F24" s="163"/>
      <c r="G24" s="163"/>
      <c r="H24" s="163"/>
      <c r="I24" s="174"/>
    </row>
    <row r="25" spans="1:10" ht="10.5" customHeight="1">
      <c r="A25" s="218">
        <v>1</v>
      </c>
      <c r="B25" s="175" t="s">
        <v>32</v>
      </c>
      <c r="C25" s="176">
        <v>15055935</v>
      </c>
      <c r="D25" s="177">
        <v>13780577</v>
      </c>
      <c r="E25" s="177">
        <v>13642844</v>
      </c>
      <c r="F25" s="177">
        <v>41956</v>
      </c>
      <c r="G25" s="177">
        <v>0</v>
      </c>
      <c r="H25" s="177">
        <v>95777</v>
      </c>
      <c r="I25" s="177">
        <v>0</v>
      </c>
      <c r="J25" s="220"/>
    </row>
    <row r="26" spans="1:10" ht="10.5" customHeight="1">
      <c r="A26" s="218">
        <v>2</v>
      </c>
      <c r="B26" s="175" t="s">
        <v>34</v>
      </c>
      <c r="C26" s="176">
        <v>82275944</v>
      </c>
      <c r="D26" s="177">
        <v>70515226</v>
      </c>
      <c r="E26" s="177">
        <v>59738579</v>
      </c>
      <c r="F26" s="177">
        <v>3193295</v>
      </c>
      <c r="G26" s="177">
        <v>3714101</v>
      </c>
      <c r="H26" s="177">
        <v>3484362</v>
      </c>
      <c r="I26" s="177">
        <v>384889</v>
      </c>
      <c r="J26" s="220"/>
    </row>
    <row r="27" spans="1:10" ht="10.5" customHeight="1">
      <c r="A27" s="218">
        <v>3</v>
      </c>
      <c r="B27" s="175" t="s">
        <v>35</v>
      </c>
      <c r="C27" s="176">
        <v>6844000</v>
      </c>
      <c r="D27" s="177">
        <v>0</v>
      </c>
      <c r="E27" s="177">
        <v>0</v>
      </c>
      <c r="F27" s="177">
        <v>0</v>
      </c>
      <c r="G27" s="177">
        <v>0</v>
      </c>
      <c r="H27" s="177">
        <v>0</v>
      </c>
      <c r="I27" s="177">
        <v>0</v>
      </c>
      <c r="J27" s="220"/>
    </row>
    <row r="28" spans="1:10" ht="21" customHeight="1">
      <c r="A28" s="218">
        <v>4</v>
      </c>
      <c r="B28" s="178" t="s">
        <v>36</v>
      </c>
      <c r="C28" s="176">
        <v>7400</v>
      </c>
      <c r="D28" s="177">
        <v>7400</v>
      </c>
      <c r="E28" s="177">
        <v>0</v>
      </c>
      <c r="F28" s="177">
        <v>7400</v>
      </c>
      <c r="G28" s="177">
        <v>0</v>
      </c>
      <c r="H28" s="177">
        <v>0</v>
      </c>
      <c r="I28" s="177">
        <v>0</v>
      </c>
      <c r="J28" s="220"/>
    </row>
    <row r="29" spans="1:10" ht="10.5" customHeight="1">
      <c r="A29" s="169"/>
      <c r="B29" s="179"/>
      <c r="C29" s="162"/>
      <c r="D29" s="180"/>
      <c r="E29" s="180"/>
      <c r="F29" s="180"/>
      <c r="G29" s="180"/>
      <c r="H29" s="180"/>
      <c r="I29" s="180"/>
      <c r="J29" s="220"/>
    </row>
    <row r="30" spans="1:10" s="168" customFormat="1" ht="10.5" customHeight="1">
      <c r="A30" s="172"/>
      <c r="B30" s="181"/>
      <c r="C30" s="170"/>
      <c r="D30" s="355" t="s">
        <v>336</v>
      </c>
      <c r="E30" s="355"/>
      <c r="F30" s="355"/>
      <c r="G30" s="355"/>
      <c r="H30" s="355"/>
      <c r="I30" s="167"/>
      <c r="J30" s="221"/>
    </row>
    <row r="31" spans="1:10" ht="10.5" customHeight="1">
      <c r="A31" s="169"/>
      <c r="B31" s="179"/>
      <c r="C31" s="162"/>
      <c r="D31" s="180"/>
      <c r="E31" s="180"/>
      <c r="F31" s="180"/>
      <c r="G31" s="180"/>
      <c r="H31" s="180"/>
      <c r="I31" s="180"/>
      <c r="J31" s="220"/>
    </row>
    <row r="32" spans="1:10" ht="10.5" customHeight="1">
      <c r="A32" s="218">
        <v>1</v>
      </c>
      <c r="B32" s="182" t="s">
        <v>2</v>
      </c>
      <c r="C32" s="176">
        <v>988674</v>
      </c>
      <c r="D32" s="177">
        <v>952554</v>
      </c>
      <c r="E32" s="177">
        <v>823488</v>
      </c>
      <c r="F32" s="177">
        <v>27474</v>
      </c>
      <c r="G32" s="177">
        <v>47017</v>
      </c>
      <c r="H32" s="177">
        <v>54575</v>
      </c>
      <c r="I32" s="177">
        <v>0</v>
      </c>
      <c r="J32" s="220"/>
    </row>
    <row r="33" spans="1:10" ht="10.5" customHeight="1">
      <c r="A33" s="218">
        <v>2</v>
      </c>
      <c r="B33" s="182" t="s">
        <v>3</v>
      </c>
      <c r="C33" s="176">
        <v>57175413</v>
      </c>
      <c r="D33" s="177">
        <v>43830654</v>
      </c>
      <c r="E33" s="177">
        <v>38254403</v>
      </c>
      <c r="F33" s="177">
        <v>1598820</v>
      </c>
      <c r="G33" s="177">
        <v>2340311</v>
      </c>
      <c r="H33" s="177">
        <v>1514752</v>
      </c>
      <c r="I33" s="177">
        <v>122368</v>
      </c>
      <c r="J33" s="220"/>
    </row>
    <row r="34" spans="1:10" ht="10.5" customHeight="1">
      <c r="A34" s="218">
        <v>3</v>
      </c>
      <c r="B34" s="182" t="s">
        <v>4</v>
      </c>
      <c r="C34" s="176">
        <v>30288767</v>
      </c>
      <c r="D34" s="177">
        <v>25297501</v>
      </c>
      <c r="E34" s="177">
        <v>22011244</v>
      </c>
      <c r="F34" s="177">
        <v>1187981</v>
      </c>
      <c r="G34" s="177">
        <v>934218</v>
      </c>
      <c r="H34" s="177">
        <v>1060452</v>
      </c>
      <c r="I34" s="177">
        <v>103606</v>
      </c>
      <c r="J34" s="220"/>
    </row>
    <row r="35" spans="1:10" ht="10.5" customHeight="1">
      <c r="A35" s="218">
        <v>4</v>
      </c>
      <c r="B35" s="175" t="s">
        <v>37</v>
      </c>
      <c r="C35" s="176">
        <v>8259048</v>
      </c>
      <c r="D35" s="177">
        <v>7085779</v>
      </c>
      <c r="E35" s="177">
        <v>5675503</v>
      </c>
      <c r="F35" s="177">
        <v>383222</v>
      </c>
      <c r="G35" s="177">
        <v>337848</v>
      </c>
      <c r="H35" s="177">
        <v>532722</v>
      </c>
      <c r="I35" s="177">
        <v>156484</v>
      </c>
      <c r="J35" s="220"/>
    </row>
    <row r="36" spans="1:10" ht="10.5" customHeight="1">
      <c r="A36" s="218">
        <v>5</v>
      </c>
      <c r="B36" s="175" t="s">
        <v>38</v>
      </c>
      <c r="C36" s="176">
        <v>915261</v>
      </c>
      <c r="D36" s="177">
        <v>604785</v>
      </c>
      <c r="E36" s="177">
        <v>565220</v>
      </c>
      <c r="F36" s="177">
        <v>12801</v>
      </c>
      <c r="G36" s="177">
        <v>6074</v>
      </c>
      <c r="H36" s="177">
        <v>20178</v>
      </c>
      <c r="I36" s="177">
        <v>512</v>
      </c>
      <c r="J36" s="220"/>
    </row>
    <row r="37" spans="1:10" ht="10.5" customHeight="1">
      <c r="A37" s="218">
        <v>6</v>
      </c>
      <c r="B37" s="175" t="s">
        <v>193</v>
      </c>
      <c r="C37" s="176">
        <v>6556116</v>
      </c>
      <c r="D37" s="177">
        <v>6531930</v>
      </c>
      <c r="E37" s="177">
        <v>6051565</v>
      </c>
      <c r="F37" s="177">
        <v>32353</v>
      </c>
      <c r="G37" s="177">
        <v>48633</v>
      </c>
      <c r="H37" s="177">
        <v>397460</v>
      </c>
      <c r="I37" s="177">
        <v>1919</v>
      </c>
      <c r="J37" s="220"/>
    </row>
    <row r="38" spans="1:10" s="186" customFormat="1" ht="10.5" customHeight="1">
      <c r="A38" s="183"/>
      <c r="B38" s="183"/>
      <c r="C38" s="184"/>
      <c r="D38" s="212"/>
      <c r="E38" s="212"/>
      <c r="F38" s="212"/>
      <c r="G38" s="212"/>
      <c r="H38" s="212"/>
      <c r="I38" s="212"/>
      <c r="J38" s="222"/>
    </row>
    <row r="39" spans="1:10" s="186" customFormat="1" ht="10.5" customHeight="1">
      <c r="A39" s="358" t="s">
        <v>136</v>
      </c>
      <c r="B39" s="359"/>
      <c r="C39" s="187"/>
      <c r="D39" s="356" t="s">
        <v>1</v>
      </c>
      <c r="E39" s="357"/>
      <c r="F39" s="357"/>
      <c r="G39" s="150"/>
      <c r="H39" s="360" t="s">
        <v>17</v>
      </c>
      <c r="I39" s="180"/>
      <c r="J39" s="222"/>
    </row>
    <row r="40" spans="1:10" s="186" customFormat="1" ht="10.5" customHeight="1">
      <c r="A40" s="362" t="s">
        <v>135</v>
      </c>
      <c r="B40" s="363"/>
      <c r="C40" s="157" t="s">
        <v>132</v>
      </c>
      <c r="D40" s="157" t="s">
        <v>131</v>
      </c>
      <c r="E40" s="157" t="s">
        <v>130</v>
      </c>
      <c r="F40" s="157" t="s">
        <v>26</v>
      </c>
      <c r="G40" s="157" t="s">
        <v>27</v>
      </c>
      <c r="H40" s="361"/>
      <c r="I40" s="180"/>
      <c r="J40" s="222"/>
    </row>
    <row r="41" spans="1:10" s="186" customFormat="1" ht="10.5" customHeight="1">
      <c r="A41" s="158"/>
      <c r="B41" s="218"/>
      <c r="C41" s="219"/>
      <c r="D41" s="161"/>
      <c r="E41" s="161"/>
      <c r="F41" s="161"/>
      <c r="G41" s="161"/>
      <c r="H41" s="189"/>
      <c r="I41" s="180"/>
      <c r="J41" s="222"/>
    </row>
    <row r="42" spans="1:10" s="186" customFormat="1" ht="10.5" customHeight="1">
      <c r="A42" s="364" t="s">
        <v>476</v>
      </c>
      <c r="B42" s="365"/>
      <c r="C42" s="162">
        <v>8853223</v>
      </c>
      <c r="D42" s="180">
        <v>184156</v>
      </c>
      <c r="E42" s="180">
        <v>8120788</v>
      </c>
      <c r="F42" s="180">
        <v>386429</v>
      </c>
      <c r="G42" s="180">
        <v>161850</v>
      </c>
      <c r="H42" s="180">
        <v>12480337</v>
      </c>
      <c r="I42" s="180"/>
      <c r="J42" s="222"/>
    </row>
    <row r="43" spans="1:10" s="186" customFormat="1" ht="10.5" customHeight="1">
      <c r="A43" s="351" t="s">
        <v>477</v>
      </c>
      <c r="B43" s="352"/>
      <c r="C43" s="162">
        <v>10364837</v>
      </c>
      <c r="D43" s="213">
        <v>2123170</v>
      </c>
      <c r="E43" s="180">
        <v>7524846</v>
      </c>
      <c r="F43" s="180">
        <v>446621</v>
      </c>
      <c r="G43" s="180">
        <v>270200</v>
      </c>
      <c r="H43" s="180">
        <v>15951818</v>
      </c>
      <c r="I43" s="180"/>
      <c r="J43" s="222"/>
    </row>
    <row r="44" spans="1:10" s="186" customFormat="1" ht="10.5" customHeight="1">
      <c r="A44" s="351" t="s">
        <v>478</v>
      </c>
      <c r="B44" s="352"/>
      <c r="C44" s="162">
        <v>10753893</v>
      </c>
      <c r="D44" s="177">
        <v>0</v>
      </c>
      <c r="E44" s="180">
        <v>9839081</v>
      </c>
      <c r="F44" s="180">
        <v>754666</v>
      </c>
      <c r="G44" s="180">
        <v>160146</v>
      </c>
      <c r="H44" s="180">
        <v>16807034</v>
      </c>
      <c r="I44" s="180"/>
      <c r="J44" s="222"/>
    </row>
    <row r="45" spans="1:10" s="186" customFormat="1" ht="10.5" customHeight="1">
      <c r="A45" s="351" t="s">
        <v>479</v>
      </c>
      <c r="B45" s="352"/>
      <c r="C45" s="162">
        <v>8619950</v>
      </c>
      <c r="D45" s="177">
        <v>50569</v>
      </c>
      <c r="E45" s="180">
        <v>7223857</v>
      </c>
      <c r="F45" s="180">
        <v>1040901</v>
      </c>
      <c r="G45" s="180">
        <v>304623</v>
      </c>
      <c r="H45" s="180">
        <v>12235151</v>
      </c>
      <c r="I45" s="180"/>
      <c r="J45" s="222"/>
    </row>
    <row r="46" spans="1:10" s="186" customFormat="1" ht="10.5" customHeight="1">
      <c r="A46" s="353" t="s">
        <v>480</v>
      </c>
      <c r="B46" s="354"/>
      <c r="C46" s="214">
        <v>9723252</v>
      </c>
      <c r="D46" s="223">
        <v>0</v>
      </c>
      <c r="E46" s="211">
        <v>9219000</v>
      </c>
      <c r="F46" s="211">
        <v>306624</v>
      </c>
      <c r="G46" s="211">
        <v>197628</v>
      </c>
      <c r="H46" s="211">
        <v>10156824</v>
      </c>
      <c r="I46" s="180"/>
      <c r="J46" s="222"/>
    </row>
    <row r="47" spans="1:10" s="186" customFormat="1" ht="10.5" customHeight="1">
      <c r="A47" s="169"/>
      <c r="B47" s="169"/>
      <c r="C47" s="162"/>
      <c r="D47" s="180"/>
      <c r="E47" s="180"/>
      <c r="F47" s="180"/>
      <c r="G47" s="180"/>
      <c r="H47" s="180"/>
      <c r="I47" s="180"/>
      <c r="J47" s="222"/>
    </row>
    <row r="48" spans="1:10" s="186" customFormat="1" ht="10.5" customHeight="1">
      <c r="A48" s="172"/>
      <c r="B48" s="172"/>
      <c r="C48" s="170"/>
      <c r="D48" s="355" t="s">
        <v>337</v>
      </c>
      <c r="E48" s="355"/>
      <c r="F48" s="355"/>
      <c r="G48" s="355"/>
      <c r="H48" s="216"/>
      <c r="I48" s="180"/>
      <c r="J48" s="222"/>
    </row>
    <row r="49" spans="1:10" s="186" customFormat="1" ht="10.5" customHeight="1">
      <c r="A49" s="169"/>
      <c r="B49" s="169"/>
      <c r="C49" s="193"/>
      <c r="D49" s="217"/>
      <c r="E49" s="217"/>
      <c r="F49" s="217"/>
      <c r="G49" s="217"/>
      <c r="H49" s="217"/>
      <c r="I49" s="180"/>
      <c r="J49" s="222"/>
    </row>
    <row r="50" spans="1:10" s="186" customFormat="1" ht="10.5" customHeight="1">
      <c r="A50" s="218">
        <v>1</v>
      </c>
      <c r="B50" s="175" t="s">
        <v>32</v>
      </c>
      <c r="C50" s="176">
        <v>1273453</v>
      </c>
      <c r="D50" s="177">
        <v>0</v>
      </c>
      <c r="E50" s="177">
        <v>1257043</v>
      </c>
      <c r="F50" s="177">
        <v>16410</v>
      </c>
      <c r="G50" s="177">
        <v>0</v>
      </c>
      <c r="H50" s="177">
        <v>1905</v>
      </c>
      <c r="I50" s="180"/>
      <c r="J50" s="222"/>
    </row>
    <row r="51" spans="1:10" s="186" customFormat="1" ht="10.5" customHeight="1">
      <c r="A51" s="218">
        <v>2</v>
      </c>
      <c r="B51" s="175" t="s">
        <v>34</v>
      </c>
      <c r="C51" s="176">
        <v>1605799</v>
      </c>
      <c r="D51" s="177">
        <v>0</v>
      </c>
      <c r="E51" s="177">
        <v>1118957</v>
      </c>
      <c r="F51" s="177">
        <v>289214</v>
      </c>
      <c r="G51" s="177">
        <v>197628</v>
      </c>
      <c r="H51" s="177">
        <v>10154919</v>
      </c>
      <c r="I51" s="180"/>
      <c r="J51" s="222"/>
    </row>
    <row r="52" spans="1:10" s="186" customFormat="1" ht="10.5" customHeight="1">
      <c r="A52" s="218">
        <v>3</v>
      </c>
      <c r="B52" s="175" t="s">
        <v>35</v>
      </c>
      <c r="C52" s="176">
        <v>6844000</v>
      </c>
      <c r="D52" s="177">
        <v>0</v>
      </c>
      <c r="E52" s="177">
        <v>6843000</v>
      </c>
      <c r="F52" s="177">
        <v>1000</v>
      </c>
      <c r="G52" s="177">
        <v>0</v>
      </c>
      <c r="H52" s="177">
        <v>0</v>
      </c>
      <c r="I52" s="180"/>
      <c r="J52" s="222"/>
    </row>
    <row r="53" spans="1:10" s="186" customFormat="1" ht="21" customHeight="1">
      <c r="A53" s="218">
        <v>4</v>
      </c>
      <c r="B53" s="178" t="s">
        <v>36</v>
      </c>
      <c r="C53" s="176">
        <v>0</v>
      </c>
      <c r="D53" s="177">
        <v>0</v>
      </c>
      <c r="E53" s="177">
        <v>0</v>
      </c>
      <c r="F53" s="177">
        <v>0</v>
      </c>
      <c r="G53" s="177">
        <v>0</v>
      </c>
      <c r="H53" s="177">
        <v>0</v>
      </c>
      <c r="I53" s="180"/>
      <c r="J53" s="222"/>
    </row>
    <row r="54" spans="1:10" s="186" customFormat="1" ht="10.5" customHeight="1">
      <c r="A54" s="169"/>
      <c r="B54" s="179"/>
      <c r="C54" s="162"/>
      <c r="D54" s="180"/>
      <c r="E54" s="180"/>
      <c r="F54" s="180"/>
      <c r="G54" s="180"/>
      <c r="H54" s="180"/>
      <c r="I54" s="180"/>
      <c r="J54" s="222"/>
    </row>
    <row r="55" spans="1:10" s="186" customFormat="1" ht="10.5" customHeight="1">
      <c r="A55" s="172"/>
      <c r="B55" s="181"/>
      <c r="C55" s="170"/>
      <c r="D55" s="355" t="s">
        <v>336</v>
      </c>
      <c r="E55" s="355"/>
      <c r="F55" s="355"/>
      <c r="G55" s="355"/>
      <c r="H55" s="216"/>
      <c r="I55" s="180"/>
      <c r="J55" s="222"/>
    </row>
    <row r="56" spans="1:10" s="186" customFormat="1" ht="10.5" customHeight="1">
      <c r="A56" s="169"/>
      <c r="B56" s="179"/>
      <c r="C56" s="162"/>
      <c r="D56" s="180"/>
      <c r="E56" s="180"/>
      <c r="F56" s="180"/>
      <c r="G56" s="180"/>
      <c r="H56" s="180"/>
      <c r="I56" s="180"/>
      <c r="J56" s="222"/>
    </row>
    <row r="57" spans="1:10" s="186" customFormat="1" ht="10.5" customHeight="1">
      <c r="A57" s="218">
        <v>1</v>
      </c>
      <c r="B57" s="182" t="s">
        <v>2</v>
      </c>
      <c r="C57" s="176">
        <v>6124</v>
      </c>
      <c r="D57" s="177">
        <v>0</v>
      </c>
      <c r="E57" s="177">
        <v>0</v>
      </c>
      <c r="F57" s="177">
        <v>1954</v>
      </c>
      <c r="G57" s="177">
        <v>4170</v>
      </c>
      <c r="H57" s="177">
        <v>29996</v>
      </c>
      <c r="I57" s="180"/>
      <c r="J57" s="222"/>
    </row>
    <row r="58" spans="1:10" s="186" customFormat="1" ht="10.5" customHeight="1">
      <c r="A58" s="218">
        <v>2</v>
      </c>
      <c r="B58" s="182" t="s">
        <v>3</v>
      </c>
      <c r="C58" s="176">
        <v>7042926</v>
      </c>
      <c r="D58" s="177">
        <v>0</v>
      </c>
      <c r="E58" s="177">
        <v>6722086</v>
      </c>
      <c r="F58" s="177">
        <v>210071</v>
      </c>
      <c r="G58" s="177">
        <v>110769</v>
      </c>
      <c r="H58" s="177">
        <v>6301833</v>
      </c>
      <c r="I58" s="180"/>
      <c r="J58" s="222"/>
    </row>
    <row r="59" spans="1:10" s="186" customFormat="1" ht="10.5" customHeight="1">
      <c r="A59" s="218">
        <v>3</v>
      </c>
      <c r="B59" s="182" t="s">
        <v>4</v>
      </c>
      <c r="C59" s="176">
        <v>2122210</v>
      </c>
      <c r="D59" s="177">
        <v>0</v>
      </c>
      <c r="E59" s="177">
        <v>1993188</v>
      </c>
      <c r="F59" s="177">
        <v>55106</v>
      </c>
      <c r="G59" s="177">
        <v>73916</v>
      </c>
      <c r="H59" s="177">
        <v>2869056</v>
      </c>
      <c r="I59" s="180"/>
      <c r="J59" s="222"/>
    </row>
    <row r="60" spans="1:10" s="186" customFormat="1" ht="10.5" customHeight="1">
      <c r="A60" s="218">
        <v>4</v>
      </c>
      <c r="B60" s="175" t="s">
        <v>37</v>
      </c>
      <c r="C60" s="176">
        <v>273855</v>
      </c>
      <c r="D60" s="177">
        <v>0</v>
      </c>
      <c r="E60" s="177">
        <v>231880</v>
      </c>
      <c r="F60" s="177">
        <v>34997</v>
      </c>
      <c r="G60" s="177">
        <v>6978</v>
      </c>
      <c r="H60" s="177">
        <v>899414</v>
      </c>
      <c r="I60" s="180"/>
      <c r="J60" s="222"/>
    </row>
    <row r="61" spans="1:10" s="186" customFormat="1" ht="10.5" customHeight="1">
      <c r="A61" s="218">
        <v>5</v>
      </c>
      <c r="B61" s="175" t="s">
        <v>38</v>
      </c>
      <c r="C61" s="176">
        <v>273159</v>
      </c>
      <c r="D61" s="177">
        <v>0</v>
      </c>
      <c r="E61" s="177">
        <v>271846</v>
      </c>
      <c r="F61" s="177">
        <v>1023</v>
      </c>
      <c r="G61" s="177">
        <v>290</v>
      </c>
      <c r="H61" s="177">
        <v>37317</v>
      </c>
      <c r="I61" s="180"/>
      <c r="J61" s="222"/>
    </row>
    <row r="62" spans="1:10" s="186" customFormat="1" ht="10.5" customHeight="1">
      <c r="A62" s="218">
        <v>6</v>
      </c>
      <c r="B62" s="175" t="s">
        <v>193</v>
      </c>
      <c r="C62" s="176">
        <v>4978</v>
      </c>
      <c r="D62" s="177">
        <v>0</v>
      </c>
      <c r="E62" s="177">
        <v>0</v>
      </c>
      <c r="F62" s="177">
        <v>3473</v>
      </c>
      <c r="G62" s="177">
        <v>1505</v>
      </c>
      <c r="H62" s="177">
        <v>19208</v>
      </c>
      <c r="I62" s="180"/>
      <c r="J62" s="222"/>
    </row>
    <row r="63" spans="1:10" s="186" customFormat="1" ht="10.5" customHeight="1">
      <c r="A63" s="183"/>
      <c r="B63" s="183"/>
      <c r="C63" s="184"/>
      <c r="D63" s="185"/>
      <c r="E63" s="185"/>
      <c r="F63" s="185"/>
      <c r="G63" s="185"/>
      <c r="H63" s="185"/>
      <c r="I63" s="163"/>
    </row>
    <row r="64" spans="1:10" ht="10.5" customHeight="1">
      <c r="A64" s="194" t="s">
        <v>335</v>
      </c>
      <c r="B64" s="195"/>
      <c r="I64" s="196"/>
    </row>
  </sheetData>
  <mergeCells count="22">
    <mergeCell ref="D23:H23"/>
    <mergeCell ref="D30:H30"/>
    <mergeCell ref="A14:B14"/>
    <mergeCell ref="C14:C15"/>
    <mergeCell ref="E14:H14"/>
    <mergeCell ref="A15:B15"/>
    <mergeCell ref="A17:B17"/>
    <mergeCell ref="A18:B18"/>
    <mergeCell ref="A19:B19"/>
    <mergeCell ref="A20:B20"/>
    <mergeCell ref="A21:B21"/>
    <mergeCell ref="H39:H40"/>
    <mergeCell ref="A40:B40"/>
    <mergeCell ref="A42:B42"/>
    <mergeCell ref="A44:B44"/>
    <mergeCell ref="A43:B43"/>
    <mergeCell ref="A45:B45"/>
    <mergeCell ref="A46:B46"/>
    <mergeCell ref="D48:G48"/>
    <mergeCell ref="D55:G55"/>
    <mergeCell ref="D39:F39"/>
    <mergeCell ref="A39:B39"/>
  </mergeCells>
  <phoneticPr fontId="12"/>
  <pageMargins left="0.70866141732283472" right="0.70866141732283472" top="0.74803149606299213" bottom="0.74803149606299213" header="0.31496062992125984" footer="0.31496062992125984"/>
  <pageSetup paperSize="9" scale="98" fitToHeight="0"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4"/>
  <sheetViews>
    <sheetView zoomScaleNormal="100" zoomScaleSheetLayoutView="100" workbookViewId="0"/>
  </sheetViews>
  <sheetFormatPr defaultRowHeight="10.5"/>
  <cols>
    <col min="1" max="1" width="0.85546875" style="149" customWidth="1"/>
    <col min="2" max="9" width="12.85546875" style="149" customWidth="1"/>
    <col min="10" max="16384" width="9.140625" style="149"/>
  </cols>
  <sheetData>
    <row r="1" spans="1:9" s="148" customFormat="1" ht="13.5" customHeight="1">
      <c r="A1" s="197" t="s">
        <v>408</v>
      </c>
      <c r="B1" s="197"/>
      <c r="C1" s="197"/>
      <c r="D1" s="197"/>
      <c r="E1" s="197"/>
      <c r="F1" s="197"/>
      <c r="G1" s="197"/>
      <c r="H1" s="197"/>
      <c r="I1" s="197"/>
    </row>
    <row r="2" spans="1:9" ht="10.5" customHeight="1"/>
    <row r="3" spans="1:9" ht="10.5" customHeight="1">
      <c r="A3" s="150" t="s">
        <v>264</v>
      </c>
      <c r="B3" s="151"/>
      <c r="C3" s="151"/>
      <c r="D3" s="151"/>
      <c r="E3" s="151"/>
      <c r="F3" s="151"/>
      <c r="G3" s="151"/>
      <c r="H3" s="151"/>
    </row>
    <row r="4" spans="1:9" ht="10.5" customHeight="1">
      <c r="A4" s="150" t="s">
        <v>348</v>
      </c>
      <c r="B4" s="151"/>
      <c r="C4" s="151"/>
      <c r="D4" s="151"/>
      <c r="E4" s="151"/>
      <c r="F4" s="151"/>
      <c r="G4" s="151"/>
      <c r="H4" s="151"/>
    </row>
    <row r="5" spans="1:9" ht="10.5" customHeight="1">
      <c r="A5" s="150" t="s">
        <v>262</v>
      </c>
      <c r="B5" s="151"/>
      <c r="C5" s="151"/>
      <c r="D5" s="151"/>
      <c r="E5" s="151"/>
      <c r="F5" s="151"/>
      <c r="G5" s="151"/>
      <c r="H5" s="151"/>
      <c r="I5" s="152"/>
    </row>
    <row r="6" spans="1:9" ht="10.5" customHeight="1">
      <c r="A6" s="150" t="s">
        <v>347</v>
      </c>
      <c r="B6" s="151"/>
      <c r="C6" s="151"/>
      <c r="D6" s="151"/>
      <c r="E6" s="151"/>
      <c r="F6" s="151"/>
      <c r="G6" s="151"/>
      <c r="H6" s="151"/>
      <c r="I6" s="152"/>
    </row>
    <row r="7" spans="1:9" ht="10.5" customHeight="1">
      <c r="A7" s="150" t="s">
        <v>346</v>
      </c>
      <c r="B7" s="151"/>
      <c r="C7" s="151"/>
      <c r="D7" s="151"/>
      <c r="E7" s="151"/>
      <c r="F7" s="151"/>
      <c r="G7" s="151"/>
      <c r="H7" s="151"/>
      <c r="I7" s="152"/>
    </row>
    <row r="8" spans="1:9" ht="10.5" customHeight="1">
      <c r="A8" s="150" t="s">
        <v>345</v>
      </c>
      <c r="B8" s="151"/>
      <c r="C8" s="151"/>
      <c r="D8" s="151"/>
      <c r="E8" s="151"/>
      <c r="F8" s="151"/>
      <c r="G8" s="151"/>
      <c r="H8" s="151"/>
      <c r="I8" s="152"/>
    </row>
    <row r="9" spans="1:9" ht="10.5" customHeight="1">
      <c r="A9" s="150" t="s">
        <v>344</v>
      </c>
      <c r="B9" s="151"/>
      <c r="C9" s="151"/>
      <c r="D9" s="151"/>
      <c r="E9" s="151"/>
      <c r="F9" s="151"/>
      <c r="G9" s="151"/>
      <c r="H9" s="151"/>
    </row>
    <row r="10" spans="1:9" ht="10.5" customHeight="1">
      <c r="A10" s="150" t="s">
        <v>343</v>
      </c>
      <c r="B10" s="151"/>
      <c r="C10" s="151"/>
      <c r="D10" s="151"/>
      <c r="E10" s="151"/>
      <c r="F10" s="151"/>
      <c r="G10" s="151"/>
      <c r="H10" s="151"/>
    </row>
    <row r="11" spans="1:9" ht="10.5" customHeight="1">
      <c r="A11" s="150" t="s">
        <v>243</v>
      </c>
      <c r="B11" s="151"/>
      <c r="C11" s="151"/>
      <c r="D11" s="151"/>
      <c r="E11" s="151"/>
      <c r="F11" s="151"/>
      <c r="G11" s="151"/>
      <c r="H11" s="151"/>
    </row>
    <row r="12" spans="1:9" ht="10.5" customHeight="1">
      <c r="A12" s="150"/>
      <c r="B12" s="151"/>
      <c r="C12" s="151"/>
      <c r="D12" s="151"/>
      <c r="E12" s="151"/>
      <c r="F12" s="151"/>
      <c r="G12" s="151"/>
      <c r="H12" s="151"/>
    </row>
    <row r="13" spans="1:9" ht="10.5" customHeight="1">
      <c r="A13" s="150" t="s">
        <v>468</v>
      </c>
      <c r="I13" s="153" t="s">
        <v>0</v>
      </c>
    </row>
    <row r="14" spans="1:9" ht="12" customHeight="1">
      <c r="A14" s="358" t="s">
        <v>136</v>
      </c>
      <c r="B14" s="359"/>
      <c r="C14" s="367" t="s">
        <v>18</v>
      </c>
      <c r="D14" s="154"/>
      <c r="E14" s="356" t="s">
        <v>342</v>
      </c>
      <c r="F14" s="356"/>
      <c r="G14" s="356"/>
      <c r="H14" s="356"/>
      <c r="I14" s="155"/>
    </row>
    <row r="15" spans="1:9" ht="12" customHeight="1">
      <c r="A15" s="362" t="s">
        <v>135</v>
      </c>
      <c r="B15" s="363"/>
      <c r="C15" s="368"/>
      <c r="D15" s="207" t="s">
        <v>224</v>
      </c>
      <c r="E15" s="208" t="s">
        <v>223</v>
      </c>
      <c r="F15" s="208" t="s">
        <v>222</v>
      </c>
      <c r="G15" s="208" t="s">
        <v>221</v>
      </c>
      <c r="H15" s="208" t="s">
        <v>220</v>
      </c>
      <c r="I15" s="209" t="s">
        <v>23</v>
      </c>
    </row>
    <row r="16" spans="1:9" ht="10.5" customHeight="1">
      <c r="A16" s="158"/>
      <c r="B16" s="159"/>
      <c r="C16" s="160"/>
      <c r="D16" s="161"/>
      <c r="E16" s="161"/>
      <c r="F16" s="161"/>
      <c r="G16" s="161"/>
      <c r="H16" s="161"/>
      <c r="I16" s="161"/>
    </row>
    <row r="17" spans="1:9" s="152" customFormat="1" ht="10.5" customHeight="1">
      <c r="A17" s="364" t="s">
        <v>469</v>
      </c>
      <c r="B17" s="365"/>
      <c r="C17" s="162">
        <v>104804435</v>
      </c>
      <c r="D17" s="163">
        <v>87522497</v>
      </c>
      <c r="E17" s="163">
        <v>76813771</v>
      </c>
      <c r="F17" s="163">
        <v>3165559</v>
      </c>
      <c r="G17" s="163">
        <v>3535723</v>
      </c>
      <c r="H17" s="163">
        <v>3612694</v>
      </c>
      <c r="I17" s="163">
        <v>394750</v>
      </c>
    </row>
    <row r="18" spans="1:9" s="152" customFormat="1" ht="10.5" customHeight="1">
      <c r="A18" s="351" t="s">
        <v>411</v>
      </c>
      <c r="B18" s="352"/>
      <c r="C18" s="162">
        <v>105759762.41699497</v>
      </c>
      <c r="D18" s="163">
        <v>84426202.953875482</v>
      </c>
      <c r="E18" s="163">
        <v>74572903.699000001</v>
      </c>
      <c r="F18" s="163">
        <v>3290796.046489045</v>
      </c>
      <c r="G18" s="163">
        <v>3578108.9537563045</v>
      </c>
      <c r="H18" s="163">
        <v>2595102.254630127</v>
      </c>
      <c r="I18" s="163">
        <v>389292</v>
      </c>
    </row>
    <row r="19" spans="1:9" s="152" customFormat="1" ht="10.5" customHeight="1">
      <c r="A19" s="351" t="s">
        <v>442</v>
      </c>
      <c r="B19" s="352"/>
      <c r="C19" s="162">
        <v>109251902</v>
      </c>
      <c r="D19" s="163">
        <v>82935247</v>
      </c>
      <c r="E19" s="163">
        <v>72647605</v>
      </c>
      <c r="F19" s="163">
        <v>3569147</v>
      </c>
      <c r="G19" s="163">
        <v>3654367</v>
      </c>
      <c r="H19" s="163">
        <v>2682503</v>
      </c>
      <c r="I19" s="163">
        <v>381625</v>
      </c>
    </row>
    <row r="20" spans="1:9" ht="10.5" customHeight="1">
      <c r="A20" s="351" t="s">
        <v>470</v>
      </c>
      <c r="B20" s="371"/>
      <c r="C20" s="164">
        <v>112746895</v>
      </c>
      <c r="D20" s="165">
        <v>85185968</v>
      </c>
      <c r="E20" s="165">
        <v>74111570</v>
      </c>
      <c r="F20" s="165">
        <v>4046170</v>
      </c>
      <c r="G20" s="165">
        <v>3833060</v>
      </c>
      <c r="H20" s="165">
        <v>2786440</v>
      </c>
      <c r="I20" s="165">
        <v>408728</v>
      </c>
    </row>
    <row r="21" spans="1:9" s="168" customFormat="1" ht="10.5" customHeight="1">
      <c r="A21" s="353" t="s">
        <v>471</v>
      </c>
      <c r="B21" s="372"/>
      <c r="C21" s="210">
        <v>105298530</v>
      </c>
      <c r="D21" s="211">
        <v>84443429</v>
      </c>
      <c r="E21" s="211">
        <v>73928929</v>
      </c>
      <c r="F21" s="211">
        <v>3576350</v>
      </c>
      <c r="G21" s="211">
        <v>3363188</v>
      </c>
      <c r="H21" s="211">
        <v>3197477</v>
      </c>
      <c r="I21" s="211">
        <v>377485</v>
      </c>
    </row>
    <row r="22" spans="1:9" ht="10.5" customHeight="1">
      <c r="A22" s="169"/>
      <c r="B22" s="169"/>
      <c r="C22" s="170"/>
      <c r="D22" s="163"/>
      <c r="E22" s="163"/>
      <c r="F22" s="163"/>
      <c r="G22" s="163"/>
      <c r="H22" s="171"/>
      <c r="I22" s="163"/>
    </row>
    <row r="23" spans="1:9" s="168" customFormat="1" ht="10.5" customHeight="1">
      <c r="A23" s="172"/>
      <c r="B23" s="172"/>
      <c r="C23" s="170"/>
      <c r="D23" s="366" t="s">
        <v>337</v>
      </c>
      <c r="E23" s="366"/>
      <c r="F23" s="366"/>
      <c r="G23" s="366"/>
      <c r="H23" s="366"/>
      <c r="I23" s="173"/>
    </row>
    <row r="24" spans="1:9" ht="10.5" customHeight="1">
      <c r="A24" s="169"/>
      <c r="B24" s="169"/>
      <c r="C24" s="170"/>
      <c r="D24" s="163"/>
      <c r="E24" s="163"/>
      <c r="F24" s="163"/>
      <c r="G24" s="163"/>
      <c r="H24" s="163"/>
      <c r="I24" s="174"/>
    </row>
    <row r="25" spans="1:9" ht="10.5" customHeight="1">
      <c r="A25" s="159"/>
      <c r="B25" s="175" t="s">
        <v>32</v>
      </c>
      <c r="C25" s="176">
        <v>61581725</v>
      </c>
      <c r="D25" s="177">
        <v>61008006</v>
      </c>
      <c r="E25" s="177">
        <v>60646122</v>
      </c>
      <c r="F25" s="177">
        <v>260324</v>
      </c>
      <c r="G25" s="177">
        <v>9632</v>
      </c>
      <c r="H25" s="177">
        <v>91928</v>
      </c>
      <c r="I25" s="177">
        <v>0</v>
      </c>
    </row>
    <row r="26" spans="1:9" ht="10.5" customHeight="1">
      <c r="A26" s="159"/>
      <c r="B26" s="175" t="s">
        <v>34</v>
      </c>
      <c r="C26" s="176">
        <v>38023505</v>
      </c>
      <c r="D26" s="177">
        <v>23428123</v>
      </c>
      <c r="E26" s="177">
        <v>13282807</v>
      </c>
      <c r="F26" s="177">
        <v>3308726</v>
      </c>
      <c r="G26" s="177">
        <v>3353556</v>
      </c>
      <c r="H26" s="177">
        <v>3105549</v>
      </c>
      <c r="I26" s="177">
        <v>377485</v>
      </c>
    </row>
    <row r="27" spans="1:9" ht="10.5" customHeight="1">
      <c r="A27" s="159"/>
      <c r="B27" s="175" t="s">
        <v>35</v>
      </c>
      <c r="C27" s="176">
        <v>5686000</v>
      </c>
      <c r="D27" s="177">
        <v>0</v>
      </c>
      <c r="E27" s="177">
        <v>0</v>
      </c>
      <c r="F27" s="177">
        <v>0</v>
      </c>
      <c r="G27" s="177">
        <v>0</v>
      </c>
      <c r="H27" s="177">
        <v>0</v>
      </c>
      <c r="I27" s="177">
        <v>0</v>
      </c>
    </row>
    <row r="28" spans="1:9" ht="21" customHeight="1">
      <c r="A28" s="159"/>
      <c r="B28" s="178" t="s">
        <v>36</v>
      </c>
      <c r="C28" s="176">
        <v>7300</v>
      </c>
      <c r="D28" s="177">
        <v>7300</v>
      </c>
      <c r="E28" s="177">
        <v>0</v>
      </c>
      <c r="F28" s="177">
        <v>7300</v>
      </c>
      <c r="G28" s="177">
        <v>0</v>
      </c>
      <c r="H28" s="177">
        <v>0</v>
      </c>
      <c r="I28" s="177">
        <v>0</v>
      </c>
    </row>
    <row r="29" spans="1:9" ht="10.5" customHeight="1">
      <c r="A29" s="169"/>
      <c r="B29" s="179"/>
      <c r="C29" s="162"/>
      <c r="D29" s="180"/>
      <c r="E29" s="180"/>
      <c r="F29" s="180"/>
      <c r="G29" s="180"/>
      <c r="H29" s="180"/>
      <c r="I29" s="180"/>
    </row>
    <row r="30" spans="1:9" s="168" customFormat="1" ht="10.5" customHeight="1">
      <c r="A30" s="172"/>
      <c r="B30" s="181"/>
      <c r="C30" s="170"/>
      <c r="D30" s="355" t="s">
        <v>336</v>
      </c>
      <c r="E30" s="355"/>
      <c r="F30" s="355"/>
      <c r="G30" s="355"/>
      <c r="H30" s="355"/>
      <c r="I30" s="167"/>
    </row>
    <row r="31" spans="1:9" ht="10.5" customHeight="1">
      <c r="A31" s="169"/>
      <c r="B31" s="179"/>
      <c r="C31" s="162"/>
      <c r="D31" s="180"/>
      <c r="E31" s="180"/>
      <c r="F31" s="180"/>
      <c r="G31" s="180"/>
      <c r="H31" s="180"/>
      <c r="I31" s="180"/>
    </row>
    <row r="32" spans="1:9" ht="10.5" customHeight="1">
      <c r="A32" s="159"/>
      <c r="B32" s="182" t="s">
        <v>2</v>
      </c>
      <c r="C32" s="176">
        <v>940058</v>
      </c>
      <c r="D32" s="177">
        <v>900567</v>
      </c>
      <c r="E32" s="177">
        <v>765200</v>
      </c>
      <c r="F32" s="177">
        <v>25700</v>
      </c>
      <c r="G32" s="177">
        <v>51823</v>
      </c>
      <c r="H32" s="177">
        <v>51472</v>
      </c>
      <c r="I32" s="177">
        <v>6372</v>
      </c>
    </row>
    <row r="33" spans="1:9" ht="10.5" customHeight="1">
      <c r="A33" s="159"/>
      <c r="B33" s="182" t="s">
        <v>3</v>
      </c>
      <c r="C33" s="176">
        <v>55939239</v>
      </c>
      <c r="D33" s="177">
        <v>43991746</v>
      </c>
      <c r="E33" s="177">
        <v>38804685</v>
      </c>
      <c r="F33" s="177">
        <v>1811871</v>
      </c>
      <c r="G33" s="177">
        <v>2027111</v>
      </c>
      <c r="H33" s="177">
        <v>1225464</v>
      </c>
      <c r="I33" s="177">
        <v>122615</v>
      </c>
    </row>
    <row r="34" spans="1:9" ht="10.5" customHeight="1">
      <c r="A34" s="159"/>
      <c r="B34" s="182" t="s">
        <v>4</v>
      </c>
      <c r="C34" s="176">
        <v>30062614</v>
      </c>
      <c r="D34" s="177">
        <v>24695220</v>
      </c>
      <c r="E34" s="177">
        <v>21485691</v>
      </c>
      <c r="F34" s="177">
        <v>1239241</v>
      </c>
      <c r="G34" s="177">
        <v>898134</v>
      </c>
      <c r="H34" s="177">
        <v>974609</v>
      </c>
      <c r="I34" s="177">
        <v>97545</v>
      </c>
    </row>
    <row r="35" spans="1:9" ht="10.5" customHeight="1">
      <c r="A35" s="159"/>
      <c r="B35" s="175" t="s">
        <v>37</v>
      </c>
      <c r="C35" s="176">
        <v>10823556</v>
      </c>
      <c r="D35" s="177">
        <v>7620354</v>
      </c>
      <c r="E35" s="177">
        <v>6176032</v>
      </c>
      <c r="F35" s="177">
        <v>421053</v>
      </c>
      <c r="G35" s="177">
        <v>333040</v>
      </c>
      <c r="H35" s="177">
        <v>541730</v>
      </c>
      <c r="I35" s="177">
        <v>148499</v>
      </c>
    </row>
    <row r="36" spans="1:9" ht="10.5" customHeight="1">
      <c r="A36" s="159"/>
      <c r="B36" s="175" t="s">
        <v>38</v>
      </c>
      <c r="C36" s="176">
        <v>741306</v>
      </c>
      <c r="D36" s="177">
        <v>569424</v>
      </c>
      <c r="E36" s="177">
        <v>531965</v>
      </c>
      <c r="F36" s="177">
        <v>11874</v>
      </c>
      <c r="G36" s="177">
        <v>6532</v>
      </c>
      <c r="H36" s="177">
        <v>18503</v>
      </c>
      <c r="I36" s="177">
        <v>550</v>
      </c>
    </row>
    <row r="37" spans="1:9" ht="10.5" customHeight="1">
      <c r="A37" s="159"/>
      <c r="B37" s="175" t="s">
        <v>193</v>
      </c>
      <c r="C37" s="176">
        <v>6791757</v>
      </c>
      <c r="D37" s="177">
        <v>6666118</v>
      </c>
      <c r="E37" s="177">
        <v>6165356</v>
      </c>
      <c r="F37" s="177">
        <v>66611</v>
      </c>
      <c r="G37" s="177">
        <v>46548</v>
      </c>
      <c r="H37" s="177">
        <v>385699</v>
      </c>
      <c r="I37" s="177">
        <v>1904</v>
      </c>
    </row>
    <row r="38" spans="1:9" s="186" customFormat="1" ht="10.5" customHeight="1">
      <c r="A38" s="183"/>
      <c r="B38" s="183"/>
      <c r="C38" s="184"/>
      <c r="D38" s="212"/>
      <c r="E38" s="212"/>
      <c r="F38" s="212"/>
      <c r="G38" s="212"/>
      <c r="H38" s="212"/>
      <c r="I38" s="212"/>
    </row>
    <row r="39" spans="1:9" s="186" customFormat="1" ht="10.5" customHeight="1">
      <c r="A39" s="358" t="s">
        <v>136</v>
      </c>
      <c r="B39" s="359"/>
      <c r="C39" s="187"/>
      <c r="D39" s="356" t="s">
        <v>1</v>
      </c>
      <c r="E39" s="357"/>
      <c r="F39" s="357"/>
      <c r="G39" s="150"/>
      <c r="H39" s="369" t="s">
        <v>17</v>
      </c>
      <c r="I39" s="180"/>
    </row>
    <row r="40" spans="1:9" s="186" customFormat="1" ht="10.5" customHeight="1">
      <c r="A40" s="362" t="s">
        <v>135</v>
      </c>
      <c r="B40" s="363"/>
      <c r="C40" s="208" t="s">
        <v>224</v>
      </c>
      <c r="D40" s="208" t="s">
        <v>472</v>
      </c>
      <c r="E40" s="208" t="s">
        <v>473</v>
      </c>
      <c r="F40" s="208" t="s">
        <v>26</v>
      </c>
      <c r="G40" s="208" t="s">
        <v>27</v>
      </c>
      <c r="H40" s="370"/>
      <c r="I40" s="180"/>
    </row>
    <row r="41" spans="1:9" s="186" customFormat="1" ht="10.5" customHeight="1">
      <c r="A41" s="158"/>
      <c r="B41" s="159"/>
      <c r="C41" s="188"/>
      <c r="D41" s="161"/>
      <c r="E41" s="161"/>
      <c r="F41" s="161"/>
      <c r="G41" s="161"/>
      <c r="H41" s="189"/>
      <c r="I41" s="180"/>
    </row>
    <row r="42" spans="1:9" s="186" customFormat="1" ht="10.5" customHeight="1">
      <c r="A42" s="364" t="s">
        <v>469</v>
      </c>
      <c r="B42" s="365"/>
      <c r="C42" s="162">
        <v>4843767</v>
      </c>
      <c r="D42" s="177">
        <v>0</v>
      </c>
      <c r="E42" s="180">
        <v>4281035</v>
      </c>
      <c r="F42" s="180">
        <v>401231</v>
      </c>
      <c r="G42" s="180">
        <v>161501</v>
      </c>
      <c r="H42" s="180">
        <v>12438171</v>
      </c>
      <c r="I42" s="180"/>
    </row>
    <row r="43" spans="1:9" s="186" customFormat="1" ht="10.5" customHeight="1">
      <c r="A43" s="351" t="s">
        <v>411</v>
      </c>
      <c r="B43" s="352"/>
      <c r="C43" s="162">
        <v>8853223</v>
      </c>
      <c r="D43" s="213">
        <v>184156</v>
      </c>
      <c r="E43" s="180">
        <v>8120788</v>
      </c>
      <c r="F43" s="180">
        <v>386429</v>
      </c>
      <c r="G43" s="180">
        <v>161850</v>
      </c>
      <c r="H43" s="180">
        <v>12480337</v>
      </c>
      <c r="I43" s="180"/>
    </row>
    <row r="44" spans="1:9" s="186" customFormat="1" ht="10.5" customHeight="1">
      <c r="A44" s="351" t="s">
        <v>442</v>
      </c>
      <c r="B44" s="352"/>
      <c r="C44" s="162">
        <v>10364837</v>
      </c>
      <c r="D44" s="177">
        <v>2123170</v>
      </c>
      <c r="E44" s="180">
        <v>7524846</v>
      </c>
      <c r="F44" s="180">
        <v>446621</v>
      </c>
      <c r="G44" s="180">
        <v>270200</v>
      </c>
      <c r="H44" s="180">
        <v>15951818</v>
      </c>
      <c r="I44" s="180"/>
    </row>
    <row r="45" spans="1:9" s="186" customFormat="1" ht="10.5" customHeight="1">
      <c r="A45" s="351" t="s">
        <v>470</v>
      </c>
      <c r="B45" s="371"/>
      <c r="C45" s="162">
        <v>10753893</v>
      </c>
      <c r="D45" s="177">
        <v>0</v>
      </c>
      <c r="E45" s="180">
        <v>9839081</v>
      </c>
      <c r="F45" s="180">
        <v>754666</v>
      </c>
      <c r="G45" s="180">
        <v>160146</v>
      </c>
      <c r="H45" s="180">
        <v>16807034</v>
      </c>
      <c r="I45" s="180"/>
    </row>
    <row r="46" spans="1:9" s="186" customFormat="1" ht="10.5" customHeight="1">
      <c r="A46" s="353" t="s">
        <v>471</v>
      </c>
      <c r="B46" s="372"/>
      <c r="C46" s="214">
        <v>8619950</v>
      </c>
      <c r="D46" s="215">
        <v>50569</v>
      </c>
      <c r="E46" s="211">
        <v>7223857</v>
      </c>
      <c r="F46" s="211">
        <v>1040901</v>
      </c>
      <c r="G46" s="211">
        <v>304623</v>
      </c>
      <c r="H46" s="211">
        <v>12235151</v>
      </c>
      <c r="I46" s="180"/>
    </row>
    <row r="47" spans="1:9" s="186" customFormat="1" ht="10.5" customHeight="1">
      <c r="A47" s="169"/>
      <c r="B47" s="169"/>
      <c r="C47" s="162"/>
      <c r="D47" s="180"/>
      <c r="E47" s="180"/>
      <c r="F47" s="180"/>
      <c r="G47" s="180"/>
      <c r="H47" s="180"/>
      <c r="I47" s="180"/>
    </row>
    <row r="48" spans="1:9" s="186" customFormat="1" ht="10.5" customHeight="1">
      <c r="A48" s="172"/>
      <c r="B48" s="172"/>
      <c r="C48" s="170"/>
      <c r="D48" s="355" t="s">
        <v>337</v>
      </c>
      <c r="E48" s="355"/>
      <c r="F48" s="355"/>
      <c r="G48" s="355"/>
      <c r="H48" s="216"/>
      <c r="I48" s="180"/>
    </row>
    <row r="49" spans="1:9" s="186" customFormat="1" ht="10.5" customHeight="1">
      <c r="A49" s="169"/>
      <c r="B49" s="169"/>
      <c r="C49" s="193"/>
      <c r="D49" s="217"/>
      <c r="E49" s="217"/>
      <c r="F49" s="217"/>
      <c r="G49" s="217"/>
      <c r="H49" s="217"/>
      <c r="I49" s="180"/>
    </row>
    <row r="50" spans="1:9" s="186" customFormat="1" ht="10.5" customHeight="1">
      <c r="A50" s="159"/>
      <c r="B50" s="175" t="s">
        <v>32</v>
      </c>
      <c r="C50" s="176">
        <v>565118</v>
      </c>
      <c r="D50" s="177">
        <v>0</v>
      </c>
      <c r="E50" s="177">
        <v>539897</v>
      </c>
      <c r="F50" s="177">
        <v>25221</v>
      </c>
      <c r="G50" s="177">
        <v>0</v>
      </c>
      <c r="H50" s="177">
        <v>8601</v>
      </c>
      <c r="I50" s="180"/>
    </row>
    <row r="51" spans="1:9" s="186" customFormat="1" ht="10.5" customHeight="1">
      <c r="A51" s="159"/>
      <c r="B51" s="175" t="s">
        <v>34</v>
      </c>
      <c r="C51" s="176">
        <v>2368832</v>
      </c>
      <c r="D51" s="177">
        <v>50569</v>
      </c>
      <c r="E51" s="177">
        <v>1540960</v>
      </c>
      <c r="F51" s="177">
        <v>559680</v>
      </c>
      <c r="G51" s="177">
        <v>217623</v>
      </c>
      <c r="H51" s="177">
        <v>12226550</v>
      </c>
      <c r="I51" s="180"/>
    </row>
    <row r="52" spans="1:9" s="186" customFormat="1" ht="10.5" customHeight="1">
      <c r="A52" s="159"/>
      <c r="B52" s="175" t="s">
        <v>35</v>
      </c>
      <c r="C52" s="176">
        <v>5686000</v>
      </c>
      <c r="D52" s="177">
        <v>0</v>
      </c>
      <c r="E52" s="177">
        <v>5143000</v>
      </c>
      <c r="F52" s="177">
        <v>456000</v>
      </c>
      <c r="G52" s="177">
        <v>87000</v>
      </c>
      <c r="H52" s="177">
        <v>0</v>
      </c>
      <c r="I52" s="180"/>
    </row>
    <row r="53" spans="1:9" s="186" customFormat="1" ht="21" customHeight="1">
      <c r="A53" s="159"/>
      <c r="B53" s="178" t="s">
        <v>36</v>
      </c>
      <c r="C53" s="176">
        <v>0</v>
      </c>
      <c r="D53" s="177">
        <v>0</v>
      </c>
      <c r="E53" s="177">
        <v>0</v>
      </c>
      <c r="F53" s="177">
        <v>0</v>
      </c>
      <c r="G53" s="177">
        <v>0</v>
      </c>
      <c r="H53" s="177">
        <v>0</v>
      </c>
      <c r="I53" s="180"/>
    </row>
    <row r="54" spans="1:9" s="186" customFormat="1" ht="10.5" customHeight="1">
      <c r="A54" s="169"/>
      <c r="B54" s="179"/>
      <c r="C54" s="162"/>
      <c r="D54" s="180"/>
      <c r="E54" s="180"/>
      <c r="F54" s="180"/>
      <c r="G54" s="180"/>
      <c r="H54" s="180"/>
      <c r="I54" s="180"/>
    </row>
    <row r="55" spans="1:9" s="186" customFormat="1" ht="10.5" customHeight="1">
      <c r="A55" s="172"/>
      <c r="B55" s="181"/>
      <c r="C55" s="170"/>
      <c r="D55" s="355" t="s">
        <v>336</v>
      </c>
      <c r="E55" s="355"/>
      <c r="F55" s="355"/>
      <c r="G55" s="355"/>
      <c r="H55" s="216"/>
      <c r="I55" s="180"/>
    </row>
    <row r="56" spans="1:9" s="186" customFormat="1" ht="10.5" customHeight="1">
      <c r="A56" s="169"/>
      <c r="B56" s="179"/>
      <c r="C56" s="162"/>
      <c r="D56" s="180"/>
      <c r="E56" s="180"/>
      <c r="F56" s="180"/>
      <c r="G56" s="180"/>
      <c r="H56" s="180"/>
      <c r="I56" s="180"/>
    </row>
    <row r="57" spans="1:9" s="186" customFormat="1" ht="10.5" customHeight="1">
      <c r="A57" s="159"/>
      <c r="B57" s="182" t="s">
        <v>2</v>
      </c>
      <c r="C57" s="176">
        <v>9493</v>
      </c>
      <c r="D57" s="177">
        <v>0</v>
      </c>
      <c r="E57" s="177">
        <v>0</v>
      </c>
      <c r="F57" s="177">
        <v>4317</v>
      </c>
      <c r="G57" s="177">
        <v>5176</v>
      </c>
      <c r="H57" s="177">
        <v>29998</v>
      </c>
      <c r="I57" s="180"/>
    </row>
    <row r="58" spans="1:9" s="186" customFormat="1" ht="10.5" customHeight="1">
      <c r="A58" s="159"/>
      <c r="B58" s="182" t="s">
        <v>3</v>
      </c>
      <c r="C58" s="176">
        <v>5463296</v>
      </c>
      <c r="D58" s="177">
        <v>0</v>
      </c>
      <c r="E58" s="177">
        <v>5048546</v>
      </c>
      <c r="F58" s="177">
        <v>290943</v>
      </c>
      <c r="G58" s="177">
        <v>123807</v>
      </c>
      <c r="H58" s="177">
        <v>6484197</v>
      </c>
      <c r="I58" s="180"/>
    </row>
    <row r="59" spans="1:9" s="186" customFormat="1" ht="10.5" customHeight="1">
      <c r="A59" s="159"/>
      <c r="B59" s="182" t="s">
        <v>4</v>
      </c>
      <c r="C59" s="176">
        <v>2288192</v>
      </c>
      <c r="D59" s="177">
        <v>2910</v>
      </c>
      <c r="E59" s="177">
        <v>2105139</v>
      </c>
      <c r="F59" s="177">
        <v>100538</v>
      </c>
      <c r="G59" s="177">
        <v>79605</v>
      </c>
      <c r="H59" s="177">
        <v>3079202</v>
      </c>
      <c r="I59" s="180"/>
    </row>
    <row r="60" spans="1:9" s="186" customFormat="1" ht="10.5" customHeight="1">
      <c r="A60" s="159"/>
      <c r="B60" s="175" t="s">
        <v>37</v>
      </c>
      <c r="C60" s="176">
        <v>697855</v>
      </c>
      <c r="D60" s="177">
        <v>47659</v>
      </c>
      <c r="E60" s="177">
        <v>12743</v>
      </c>
      <c r="F60" s="177">
        <v>543248</v>
      </c>
      <c r="G60" s="177">
        <v>94205</v>
      </c>
      <c r="H60" s="177">
        <v>2505347</v>
      </c>
      <c r="I60" s="180"/>
    </row>
    <row r="61" spans="1:9" s="186" customFormat="1" ht="10.5" customHeight="1">
      <c r="A61" s="159"/>
      <c r="B61" s="175" t="s">
        <v>38</v>
      </c>
      <c r="C61" s="176">
        <v>60104</v>
      </c>
      <c r="D61" s="177">
        <v>0</v>
      </c>
      <c r="E61" s="177">
        <v>57429</v>
      </c>
      <c r="F61" s="177">
        <v>2354</v>
      </c>
      <c r="G61" s="177">
        <v>321</v>
      </c>
      <c r="H61" s="177">
        <v>111778</v>
      </c>
      <c r="I61" s="180"/>
    </row>
    <row r="62" spans="1:9" s="186" customFormat="1" ht="10.5" customHeight="1">
      <c r="A62" s="159"/>
      <c r="B62" s="175" t="s">
        <v>193</v>
      </c>
      <c r="C62" s="176">
        <v>101010</v>
      </c>
      <c r="D62" s="177">
        <v>0</v>
      </c>
      <c r="E62" s="177">
        <v>0</v>
      </c>
      <c r="F62" s="177">
        <v>99501</v>
      </c>
      <c r="G62" s="177">
        <v>1509</v>
      </c>
      <c r="H62" s="177">
        <v>24629</v>
      </c>
      <c r="I62" s="180"/>
    </row>
    <row r="63" spans="1:9" s="186" customFormat="1" ht="10.5" customHeight="1">
      <c r="A63" s="183"/>
      <c r="B63" s="183"/>
      <c r="C63" s="184"/>
      <c r="D63" s="185"/>
      <c r="E63" s="185"/>
      <c r="F63" s="185"/>
      <c r="G63" s="185"/>
      <c r="H63" s="185"/>
      <c r="I63" s="163"/>
    </row>
    <row r="64" spans="1:9" ht="10.5" customHeight="1">
      <c r="A64" s="194" t="s">
        <v>335</v>
      </c>
      <c r="B64" s="195"/>
      <c r="I64" s="196"/>
    </row>
  </sheetData>
  <mergeCells count="22">
    <mergeCell ref="A44:B44"/>
    <mergeCell ref="A45:B45"/>
    <mergeCell ref="A46:B46"/>
    <mergeCell ref="D48:G48"/>
    <mergeCell ref="D55:G55"/>
    <mergeCell ref="H39:H40"/>
    <mergeCell ref="A40:B40"/>
    <mergeCell ref="A42:B42"/>
    <mergeCell ref="A43:B43"/>
    <mergeCell ref="A18:B18"/>
    <mergeCell ref="A19:B19"/>
    <mergeCell ref="A20:B20"/>
    <mergeCell ref="A21:B21"/>
    <mergeCell ref="D23:H23"/>
    <mergeCell ref="D30:H30"/>
    <mergeCell ref="A39:B39"/>
    <mergeCell ref="D39:F39"/>
    <mergeCell ref="A14:B14"/>
    <mergeCell ref="C14:C15"/>
    <mergeCell ref="E14:H14"/>
    <mergeCell ref="A15:B15"/>
    <mergeCell ref="A17:B17"/>
  </mergeCells>
  <phoneticPr fontId="12"/>
  <pageMargins left="0.70866141732283472" right="0.70866141732283472" top="0.74803149606299213" bottom="0.74803149606299213" header="0.31496062992125984" footer="0.31496062992125984"/>
  <pageSetup paperSize="9" scale="98" fitToHeight="0" orientation="portrait" r:id="rId1"/>
  <headerFooter>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4"/>
  <sheetViews>
    <sheetView workbookViewId="0"/>
  </sheetViews>
  <sheetFormatPr defaultRowHeight="10.5"/>
  <cols>
    <col min="1" max="1" width="2.28515625" style="4" customWidth="1"/>
    <col min="2" max="2" width="11.42578125" style="4" customWidth="1"/>
    <col min="3" max="9" width="12.85546875" style="4" customWidth="1"/>
    <col min="10" max="16384" width="9.140625" style="4"/>
  </cols>
  <sheetData>
    <row r="1" spans="1:9" s="2" customFormat="1" ht="13.5" customHeight="1">
      <c r="A1" s="124" t="s">
        <v>430</v>
      </c>
      <c r="B1" s="124"/>
      <c r="C1" s="124"/>
      <c r="D1" s="124"/>
      <c r="E1" s="124"/>
      <c r="F1" s="124"/>
      <c r="G1" s="124"/>
      <c r="H1" s="124"/>
      <c r="I1" s="124"/>
    </row>
    <row r="2" spans="1:9" ht="10.5" customHeight="1"/>
    <row r="3" spans="1:9" ht="10.5" customHeight="1">
      <c r="A3" s="7" t="s">
        <v>264</v>
      </c>
      <c r="B3" s="50"/>
      <c r="C3" s="50"/>
      <c r="D3" s="50"/>
      <c r="E3" s="50"/>
      <c r="F3" s="50"/>
      <c r="G3" s="50"/>
      <c r="H3" s="50"/>
    </row>
    <row r="4" spans="1:9" ht="10.5" customHeight="1">
      <c r="A4" s="7" t="s">
        <v>431</v>
      </c>
      <c r="B4" s="50"/>
      <c r="C4" s="50"/>
      <c r="D4" s="50"/>
      <c r="E4" s="50"/>
      <c r="F4" s="50"/>
      <c r="G4" s="50"/>
      <c r="H4" s="50"/>
    </row>
    <row r="5" spans="1:9" ht="10.5" customHeight="1">
      <c r="A5" s="7" t="s">
        <v>432</v>
      </c>
      <c r="B5" s="50"/>
      <c r="C5" s="50"/>
      <c r="D5" s="50"/>
      <c r="E5" s="50"/>
      <c r="F5" s="50"/>
      <c r="G5" s="50"/>
      <c r="H5" s="50"/>
      <c r="I5" s="11"/>
    </row>
    <row r="6" spans="1:9" ht="10.5" customHeight="1">
      <c r="A6" s="7" t="s">
        <v>433</v>
      </c>
      <c r="B6" s="50"/>
      <c r="C6" s="50"/>
      <c r="D6" s="50"/>
      <c r="E6" s="50"/>
      <c r="F6" s="50"/>
      <c r="G6" s="50"/>
      <c r="H6" s="50"/>
      <c r="I6" s="11"/>
    </row>
    <row r="7" spans="1:9" ht="10.5" customHeight="1">
      <c r="A7" s="7" t="s">
        <v>346</v>
      </c>
      <c r="B7" s="50"/>
      <c r="C7" s="50"/>
      <c r="D7" s="50"/>
      <c r="E7" s="50"/>
      <c r="F7" s="50"/>
      <c r="G7" s="50"/>
      <c r="H7" s="50"/>
      <c r="I7" s="11"/>
    </row>
    <row r="8" spans="1:9" ht="10.5" customHeight="1">
      <c r="A8" s="7" t="s">
        <v>345</v>
      </c>
      <c r="B8" s="50"/>
      <c r="C8" s="50"/>
      <c r="D8" s="50"/>
      <c r="E8" s="50"/>
      <c r="F8" s="50"/>
      <c r="G8" s="50"/>
      <c r="H8" s="50"/>
      <c r="I8" s="11"/>
    </row>
    <row r="9" spans="1:9" ht="10.5" customHeight="1">
      <c r="A9" s="7" t="s">
        <v>344</v>
      </c>
      <c r="B9" s="50"/>
      <c r="C9" s="50"/>
      <c r="D9" s="50"/>
      <c r="E9" s="50"/>
      <c r="F9" s="50"/>
      <c r="G9" s="50"/>
      <c r="H9" s="50"/>
    </row>
    <row r="10" spans="1:9" ht="10.5" customHeight="1">
      <c r="A10" s="7" t="s">
        <v>343</v>
      </c>
      <c r="B10" s="50"/>
      <c r="C10" s="50"/>
      <c r="D10" s="50"/>
      <c r="E10" s="50"/>
      <c r="F10" s="50"/>
      <c r="G10" s="50"/>
      <c r="H10" s="50"/>
    </row>
    <row r="11" spans="1:9" ht="10.5" customHeight="1">
      <c r="A11" s="7" t="s">
        <v>434</v>
      </c>
      <c r="B11" s="50"/>
      <c r="C11" s="50"/>
      <c r="D11" s="50"/>
      <c r="E11" s="50"/>
      <c r="F11" s="50"/>
      <c r="G11" s="50"/>
      <c r="H11" s="50"/>
    </row>
    <row r="12" spans="1:9" ht="10.5" customHeight="1">
      <c r="A12" s="7"/>
      <c r="B12" s="50"/>
      <c r="C12" s="50"/>
      <c r="D12" s="50"/>
      <c r="E12" s="50"/>
      <c r="F12" s="50"/>
      <c r="G12" s="50"/>
      <c r="H12" s="50"/>
    </row>
    <row r="13" spans="1:9" ht="10.5" customHeight="1">
      <c r="A13" s="7" t="s">
        <v>435</v>
      </c>
      <c r="I13" s="5" t="s">
        <v>0</v>
      </c>
    </row>
    <row r="14" spans="1:9" ht="12" customHeight="1">
      <c r="A14" s="377" t="s">
        <v>136</v>
      </c>
      <c r="B14" s="378"/>
      <c r="C14" s="391" t="s">
        <v>436</v>
      </c>
      <c r="D14" s="61"/>
      <c r="E14" s="379" t="s">
        <v>342</v>
      </c>
      <c r="F14" s="379"/>
      <c r="G14" s="379"/>
      <c r="H14" s="379"/>
      <c r="I14" s="48"/>
    </row>
    <row r="15" spans="1:9" ht="12" customHeight="1">
      <c r="A15" s="385" t="s">
        <v>437</v>
      </c>
      <c r="B15" s="386"/>
      <c r="C15" s="392"/>
      <c r="D15" s="49" t="s">
        <v>224</v>
      </c>
      <c r="E15" s="39" t="s">
        <v>223</v>
      </c>
      <c r="F15" s="39" t="s">
        <v>222</v>
      </c>
      <c r="G15" s="39" t="s">
        <v>221</v>
      </c>
      <c r="H15" s="39" t="s">
        <v>220</v>
      </c>
      <c r="I15" s="48" t="s">
        <v>438</v>
      </c>
    </row>
    <row r="16" spans="1:9" ht="10.5" customHeight="1">
      <c r="A16" s="27"/>
      <c r="B16" s="10"/>
      <c r="C16" s="40"/>
      <c r="D16" s="28"/>
      <c r="E16" s="28"/>
      <c r="F16" s="28"/>
      <c r="G16" s="28"/>
      <c r="H16" s="28"/>
      <c r="I16" s="28"/>
    </row>
    <row r="17" spans="1:9" s="11" customFormat="1" ht="10.5" customHeight="1">
      <c r="A17" s="387" t="s">
        <v>439</v>
      </c>
      <c r="B17" s="382"/>
      <c r="C17" s="19">
        <v>115307240</v>
      </c>
      <c r="D17" s="13">
        <v>89216304</v>
      </c>
      <c r="E17" s="13">
        <v>78161400</v>
      </c>
      <c r="F17" s="13">
        <v>3388460</v>
      </c>
      <c r="G17" s="13">
        <v>3665527</v>
      </c>
      <c r="H17" s="13">
        <v>3599477</v>
      </c>
      <c r="I17" s="13">
        <v>401440</v>
      </c>
    </row>
    <row r="18" spans="1:9" s="11" customFormat="1" ht="10.5" customHeight="1">
      <c r="A18" s="373" t="s">
        <v>440</v>
      </c>
      <c r="B18" s="374"/>
      <c r="C18" s="19">
        <v>104804435</v>
      </c>
      <c r="D18" s="13">
        <v>87522497</v>
      </c>
      <c r="E18" s="13">
        <v>76813771</v>
      </c>
      <c r="F18" s="13">
        <v>3165559</v>
      </c>
      <c r="G18" s="13">
        <v>3535723</v>
      </c>
      <c r="H18" s="13">
        <v>3612694</v>
      </c>
      <c r="I18" s="13">
        <v>394750</v>
      </c>
    </row>
    <row r="19" spans="1:9" s="11" customFormat="1" ht="10.5" customHeight="1">
      <c r="A19" s="373" t="s">
        <v>441</v>
      </c>
      <c r="B19" s="374"/>
      <c r="C19" s="19">
        <v>105759762.41699497</v>
      </c>
      <c r="D19" s="13">
        <v>84426202.953875482</v>
      </c>
      <c r="E19" s="13">
        <v>74572903.699000001</v>
      </c>
      <c r="F19" s="13">
        <v>3290796.046489045</v>
      </c>
      <c r="G19" s="13">
        <v>3578108.9537563045</v>
      </c>
      <c r="H19" s="13">
        <v>2595102.254630127</v>
      </c>
      <c r="I19" s="13">
        <v>389292</v>
      </c>
    </row>
    <row r="20" spans="1:9" ht="10.5" customHeight="1">
      <c r="A20" s="373" t="s">
        <v>442</v>
      </c>
      <c r="B20" s="375"/>
      <c r="C20" s="164">
        <v>109251902</v>
      </c>
      <c r="D20" s="165">
        <v>82935247</v>
      </c>
      <c r="E20" s="165">
        <v>72647605</v>
      </c>
      <c r="F20" s="165">
        <v>3569147</v>
      </c>
      <c r="G20" s="165">
        <v>3654367</v>
      </c>
      <c r="H20" s="165">
        <v>2682503</v>
      </c>
      <c r="I20" s="165">
        <v>381625</v>
      </c>
    </row>
    <row r="21" spans="1:9" s="15" customFormat="1" ht="10.5" customHeight="1">
      <c r="A21" s="383" t="s">
        <v>443</v>
      </c>
      <c r="B21" s="384"/>
      <c r="C21" s="198">
        <v>112746895</v>
      </c>
      <c r="D21" s="199">
        <v>85185968</v>
      </c>
      <c r="E21" s="199">
        <v>74111570</v>
      </c>
      <c r="F21" s="199">
        <v>4046170</v>
      </c>
      <c r="G21" s="199">
        <v>3833060</v>
      </c>
      <c r="H21" s="199">
        <v>2786440</v>
      </c>
      <c r="I21" s="199">
        <v>408728</v>
      </c>
    </row>
    <row r="22" spans="1:9" ht="10.5" customHeight="1">
      <c r="A22" s="18"/>
      <c r="B22" s="18"/>
      <c r="C22" s="20"/>
      <c r="D22" s="13"/>
      <c r="E22" s="13"/>
      <c r="F22" s="13"/>
      <c r="G22" s="13"/>
      <c r="H22" s="62"/>
      <c r="I22" s="13"/>
    </row>
    <row r="23" spans="1:9" s="15" customFormat="1" ht="10.5" customHeight="1">
      <c r="A23" s="21"/>
      <c r="B23" s="21"/>
      <c r="C23" s="20"/>
      <c r="D23" s="376" t="s">
        <v>337</v>
      </c>
      <c r="E23" s="376"/>
      <c r="F23" s="376"/>
      <c r="G23" s="376"/>
      <c r="H23" s="376"/>
      <c r="I23" s="16"/>
    </row>
    <row r="24" spans="1:9" ht="10.5" customHeight="1">
      <c r="A24" s="18"/>
      <c r="B24" s="18"/>
      <c r="C24" s="20"/>
      <c r="D24" s="13"/>
      <c r="E24" s="13"/>
      <c r="F24" s="13"/>
      <c r="G24" s="13"/>
      <c r="H24" s="13"/>
      <c r="I24" s="45"/>
    </row>
    <row r="25" spans="1:9" ht="10.5" customHeight="1">
      <c r="A25" s="10">
        <v>1</v>
      </c>
      <c r="B25" s="118" t="s">
        <v>444</v>
      </c>
      <c r="C25" s="200">
        <v>61775356</v>
      </c>
      <c r="D25" s="201">
        <v>61244177</v>
      </c>
      <c r="E25" s="201">
        <v>60837908</v>
      </c>
      <c r="F25" s="201">
        <v>271154</v>
      </c>
      <c r="G25" s="201">
        <v>9846</v>
      </c>
      <c r="H25" s="201">
        <v>125269</v>
      </c>
      <c r="I25" s="201">
        <v>0</v>
      </c>
    </row>
    <row r="26" spans="1:9" ht="10.5" customHeight="1">
      <c r="A26" s="10">
        <v>2</v>
      </c>
      <c r="B26" s="118" t="s">
        <v>445</v>
      </c>
      <c r="C26" s="200">
        <v>42830657</v>
      </c>
      <c r="D26" s="201">
        <v>23917909</v>
      </c>
      <c r="E26" s="201">
        <v>13273662</v>
      </c>
      <c r="F26" s="201">
        <v>3768316</v>
      </c>
      <c r="G26" s="201">
        <v>3823214</v>
      </c>
      <c r="H26" s="201">
        <v>2643989</v>
      </c>
      <c r="I26" s="201">
        <v>408728</v>
      </c>
    </row>
    <row r="27" spans="1:9" ht="10.5" customHeight="1">
      <c r="A27" s="10">
        <v>3</v>
      </c>
      <c r="B27" s="118" t="s">
        <v>446</v>
      </c>
      <c r="C27" s="200">
        <v>8134182</v>
      </c>
      <c r="D27" s="201">
        <v>17182</v>
      </c>
      <c r="E27" s="201">
        <v>0</v>
      </c>
      <c r="F27" s="201">
        <v>0</v>
      </c>
      <c r="G27" s="201">
        <v>0</v>
      </c>
      <c r="H27" s="201">
        <v>17182</v>
      </c>
      <c r="I27" s="201">
        <v>0</v>
      </c>
    </row>
    <row r="28" spans="1:9" ht="21" customHeight="1">
      <c r="A28" s="10">
        <v>4</v>
      </c>
      <c r="B28" s="202" t="s">
        <v>447</v>
      </c>
      <c r="C28" s="200">
        <v>6700</v>
      </c>
      <c r="D28" s="201">
        <v>6700</v>
      </c>
      <c r="E28" s="201">
        <v>0</v>
      </c>
      <c r="F28" s="201">
        <v>6700</v>
      </c>
      <c r="G28" s="201">
        <v>0</v>
      </c>
      <c r="H28" s="201">
        <v>0</v>
      </c>
      <c r="I28" s="201">
        <v>0</v>
      </c>
    </row>
    <row r="29" spans="1:9" ht="10.5" customHeight="1">
      <c r="A29" s="18"/>
      <c r="B29" s="120"/>
      <c r="C29" s="19"/>
      <c r="D29" s="203"/>
      <c r="E29" s="203"/>
      <c r="F29" s="203"/>
      <c r="G29" s="203"/>
      <c r="H29" s="203"/>
      <c r="I29" s="13"/>
    </row>
    <row r="30" spans="1:9" s="15" customFormat="1" ht="10.5" customHeight="1">
      <c r="A30" s="21"/>
      <c r="B30" s="121"/>
      <c r="C30" s="20"/>
      <c r="D30" s="390" t="s">
        <v>336</v>
      </c>
      <c r="E30" s="390"/>
      <c r="F30" s="390"/>
      <c r="G30" s="390"/>
      <c r="H30" s="390"/>
      <c r="I30" s="16"/>
    </row>
    <row r="31" spans="1:9" ht="10.5" customHeight="1">
      <c r="A31" s="18"/>
      <c r="B31" s="120"/>
      <c r="C31" s="19"/>
      <c r="D31" s="203"/>
      <c r="E31" s="203"/>
      <c r="F31" s="203"/>
      <c r="G31" s="203"/>
      <c r="H31" s="203"/>
      <c r="I31" s="13"/>
    </row>
    <row r="32" spans="1:9" ht="10.5" customHeight="1">
      <c r="A32" s="10">
        <v>1</v>
      </c>
      <c r="B32" s="119" t="s">
        <v>2</v>
      </c>
      <c r="C32" s="200">
        <v>896772</v>
      </c>
      <c r="D32" s="201">
        <v>850022</v>
      </c>
      <c r="E32" s="201">
        <v>707844</v>
      </c>
      <c r="F32" s="201">
        <v>31898</v>
      </c>
      <c r="G32" s="201">
        <v>48163</v>
      </c>
      <c r="H32" s="201">
        <v>55742</v>
      </c>
      <c r="I32" s="201">
        <v>6375</v>
      </c>
    </row>
    <row r="33" spans="1:9" ht="10.5" customHeight="1">
      <c r="A33" s="10">
        <v>2</v>
      </c>
      <c r="B33" s="119" t="s">
        <v>3</v>
      </c>
      <c r="C33" s="200">
        <v>56006833</v>
      </c>
      <c r="D33" s="201">
        <v>44005581</v>
      </c>
      <c r="E33" s="201">
        <v>38567184</v>
      </c>
      <c r="F33" s="201">
        <v>1807102</v>
      </c>
      <c r="G33" s="201">
        <v>2269298</v>
      </c>
      <c r="H33" s="201">
        <v>1244906</v>
      </c>
      <c r="I33" s="201">
        <v>117091</v>
      </c>
    </row>
    <row r="34" spans="1:9" ht="10.5" customHeight="1">
      <c r="A34" s="10">
        <v>3</v>
      </c>
      <c r="B34" s="119" t="s">
        <v>4</v>
      </c>
      <c r="C34" s="200">
        <v>31486324</v>
      </c>
      <c r="D34" s="201">
        <v>25792126</v>
      </c>
      <c r="E34" s="201">
        <v>22381581</v>
      </c>
      <c r="F34" s="201">
        <v>1338703</v>
      </c>
      <c r="G34" s="201">
        <v>989568</v>
      </c>
      <c r="H34" s="201">
        <v>983385</v>
      </c>
      <c r="I34" s="201">
        <v>98889</v>
      </c>
    </row>
    <row r="35" spans="1:9" ht="10.5" customHeight="1">
      <c r="A35" s="10">
        <v>4</v>
      </c>
      <c r="B35" s="118" t="s">
        <v>448</v>
      </c>
      <c r="C35" s="200">
        <v>16845775</v>
      </c>
      <c r="D35" s="201">
        <v>7441220</v>
      </c>
      <c r="E35" s="201">
        <v>5979323</v>
      </c>
      <c r="F35" s="201">
        <v>787961</v>
      </c>
      <c r="G35" s="201">
        <v>447352</v>
      </c>
      <c r="H35" s="201">
        <v>42652</v>
      </c>
      <c r="I35" s="201">
        <v>183932</v>
      </c>
    </row>
    <row r="36" spans="1:9" ht="10.5" customHeight="1">
      <c r="A36" s="10">
        <v>5</v>
      </c>
      <c r="B36" s="118" t="s">
        <v>449</v>
      </c>
      <c r="C36" s="200">
        <v>880672</v>
      </c>
      <c r="D36" s="201">
        <v>618312</v>
      </c>
      <c r="E36" s="201">
        <v>582049</v>
      </c>
      <c r="F36" s="201">
        <v>14877</v>
      </c>
      <c r="G36" s="201">
        <v>7530</v>
      </c>
      <c r="H36" s="201">
        <v>13265</v>
      </c>
      <c r="I36" s="201">
        <v>591</v>
      </c>
    </row>
    <row r="37" spans="1:9" ht="10.5" customHeight="1">
      <c r="A37" s="10">
        <v>6</v>
      </c>
      <c r="B37" s="118" t="s">
        <v>193</v>
      </c>
      <c r="C37" s="200">
        <v>6630519</v>
      </c>
      <c r="D37" s="201">
        <v>6478707</v>
      </c>
      <c r="E37" s="201">
        <v>5893589</v>
      </c>
      <c r="F37" s="201">
        <v>65629</v>
      </c>
      <c r="G37" s="201">
        <v>71149</v>
      </c>
      <c r="H37" s="201">
        <v>446490</v>
      </c>
      <c r="I37" s="201">
        <v>1850</v>
      </c>
    </row>
    <row r="38" spans="1:9" s="37" customFormat="1" ht="10.5" customHeight="1">
      <c r="A38" s="12"/>
      <c r="B38" s="12"/>
      <c r="C38" s="24"/>
      <c r="D38" s="25"/>
      <c r="E38" s="25"/>
      <c r="F38" s="25"/>
      <c r="G38" s="25"/>
      <c r="H38" s="25"/>
      <c r="I38" s="25"/>
    </row>
    <row r="39" spans="1:9" s="37" customFormat="1" ht="10.5" customHeight="1">
      <c r="A39" s="377" t="s">
        <v>136</v>
      </c>
      <c r="B39" s="378"/>
      <c r="C39" s="123"/>
      <c r="D39" s="379" t="s">
        <v>1</v>
      </c>
      <c r="E39" s="380"/>
      <c r="F39" s="380"/>
      <c r="G39" s="7"/>
      <c r="H39" s="388" t="s">
        <v>450</v>
      </c>
      <c r="I39" s="13"/>
    </row>
    <row r="40" spans="1:9" s="37" customFormat="1" ht="10.5" customHeight="1">
      <c r="A40" s="385" t="s">
        <v>135</v>
      </c>
      <c r="B40" s="386"/>
      <c r="C40" s="39" t="s">
        <v>132</v>
      </c>
      <c r="D40" s="39" t="s">
        <v>451</v>
      </c>
      <c r="E40" s="39" t="s">
        <v>452</v>
      </c>
      <c r="F40" s="39" t="s">
        <v>453</v>
      </c>
      <c r="G40" s="39" t="s">
        <v>454</v>
      </c>
      <c r="H40" s="389"/>
      <c r="I40" s="13"/>
    </row>
    <row r="41" spans="1:9" s="37" customFormat="1" ht="10.5" customHeight="1">
      <c r="A41" s="27"/>
      <c r="B41" s="10"/>
      <c r="C41" s="8"/>
      <c r="D41" s="28"/>
      <c r="E41" s="28"/>
      <c r="F41" s="28"/>
      <c r="G41" s="28"/>
      <c r="H41" s="26"/>
      <c r="I41" s="13"/>
    </row>
    <row r="42" spans="1:9" s="37" customFormat="1" ht="10.5" customHeight="1">
      <c r="A42" s="381" t="s">
        <v>455</v>
      </c>
      <c r="B42" s="382"/>
      <c r="C42" s="19">
        <v>10410608</v>
      </c>
      <c r="D42" s="13">
        <v>392643</v>
      </c>
      <c r="E42" s="13">
        <v>9267938</v>
      </c>
      <c r="F42" s="13">
        <v>506585</v>
      </c>
      <c r="G42" s="13">
        <v>243443</v>
      </c>
      <c r="H42" s="13">
        <v>15680328</v>
      </c>
      <c r="I42" s="13"/>
    </row>
    <row r="43" spans="1:9" s="37" customFormat="1" ht="10.5" customHeight="1">
      <c r="A43" s="373" t="s">
        <v>456</v>
      </c>
      <c r="B43" s="374"/>
      <c r="C43" s="19">
        <v>4843767</v>
      </c>
      <c r="D43" s="204">
        <v>0</v>
      </c>
      <c r="E43" s="13">
        <v>4281035</v>
      </c>
      <c r="F43" s="13">
        <v>401231</v>
      </c>
      <c r="G43" s="13">
        <v>161501</v>
      </c>
      <c r="H43" s="13">
        <v>12438171</v>
      </c>
      <c r="I43" s="13"/>
    </row>
    <row r="44" spans="1:9" s="37" customFormat="1" ht="10.5" customHeight="1">
      <c r="A44" s="373" t="s">
        <v>457</v>
      </c>
      <c r="B44" s="374"/>
      <c r="C44" s="19">
        <v>8853222</v>
      </c>
      <c r="D44" s="201">
        <v>184156</v>
      </c>
      <c r="E44" s="13">
        <v>8120788</v>
      </c>
      <c r="F44" s="13">
        <v>386429</v>
      </c>
      <c r="G44" s="13">
        <v>161850</v>
      </c>
      <c r="H44" s="13">
        <v>12480337</v>
      </c>
      <c r="I44" s="13"/>
    </row>
    <row r="45" spans="1:9" s="37" customFormat="1" ht="10.5" customHeight="1">
      <c r="A45" s="373" t="s">
        <v>458</v>
      </c>
      <c r="B45" s="375"/>
      <c r="C45" s="205">
        <v>10364837</v>
      </c>
      <c r="D45" s="201">
        <v>2123170</v>
      </c>
      <c r="E45" s="203">
        <v>7524846</v>
      </c>
      <c r="F45" s="203">
        <v>446621</v>
      </c>
      <c r="G45" s="203">
        <v>270200</v>
      </c>
      <c r="H45" s="203">
        <v>15951818</v>
      </c>
      <c r="I45" s="13"/>
    </row>
    <row r="46" spans="1:9" s="37" customFormat="1" ht="10.5" customHeight="1">
      <c r="A46" s="383" t="s">
        <v>459</v>
      </c>
      <c r="B46" s="384"/>
      <c r="C46" s="198">
        <v>10753893</v>
      </c>
      <c r="D46" s="206">
        <v>0</v>
      </c>
      <c r="E46" s="199">
        <v>9839081</v>
      </c>
      <c r="F46" s="199">
        <v>754666</v>
      </c>
      <c r="G46" s="199">
        <v>160146</v>
      </c>
      <c r="H46" s="199">
        <v>16807034</v>
      </c>
      <c r="I46" s="13"/>
    </row>
    <row r="47" spans="1:9" s="37" customFormat="1" ht="10.5" customHeight="1">
      <c r="A47" s="18"/>
      <c r="B47" s="18"/>
      <c r="C47" s="19"/>
      <c r="D47" s="13"/>
      <c r="E47" s="13"/>
      <c r="F47" s="13"/>
      <c r="G47" s="13"/>
      <c r="H47" s="13"/>
      <c r="I47" s="13"/>
    </row>
    <row r="48" spans="1:9" s="37" customFormat="1" ht="10.5" customHeight="1">
      <c r="A48" s="21"/>
      <c r="B48" s="21"/>
      <c r="C48" s="20"/>
      <c r="D48" s="376" t="s">
        <v>460</v>
      </c>
      <c r="E48" s="376"/>
      <c r="F48" s="376"/>
      <c r="G48" s="376"/>
      <c r="H48" s="115"/>
      <c r="I48" s="13"/>
    </row>
    <row r="49" spans="1:9" s="37" customFormat="1" ht="10.5" customHeight="1">
      <c r="A49" s="18"/>
      <c r="B49" s="18"/>
      <c r="C49" s="122"/>
      <c r="D49" s="45"/>
      <c r="E49" s="45"/>
      <c r="F49" s="45"/>
      <c r="G49" s="45"/>
      <c r="H49" s="45"/>
      <c r="I49" s="13"/>
    </row>
    <row r="50" spans="1:9" s="37" customFormat="1" ht="10.5" customHeight="1">
      <c r="A50" s="10">
        <v>1</v>
      </c>
      <c r="B50" s="118" t="s">
        <v>461</v>
      </c>
      <c r="C50" s="200">
        <v>531179</v>
      </c>
      <c r="D50" s="201">
        <v>0</v>
      </c>
      <c r="E50" s="201">
        <v>514988</v>
      </c>
      <c r="F50" s="201">
        <v>16191</v>
      </c>
      <c r="G50" s="201">
        <v>0</v>
      </c>
      <c r="H50" s="201">
        <v>0</v>
      </c>
      <c r="I50" s="13"/>
    </row>
    <row r="51" spans="1:9" s="37" customFormat="1" ht="10.5" customHeight="1">
      <c r="A51" s="10">
        <v>2</v>
      </c>
      <c r="B51" s="118" t="s">
        <v>462</v>
      </c>
      <c r="C51" s="200">
        <v>2105714</v>
      </c>
      <c r="D51" s="201">
        <v>0</v>
      </c>
      <c r="E51" s="201">
        <v>1555093</v>
      </c>
      <c r="F51" s="201">
        <v>390475</v>
      </c>
      <c r="G51" s="201">
        <v>160146</v>
      </c>
      <c r="H51" s="201">
        <v>16807034</v>
      </c>
      <c r="I51" s="13"/>
    </row>
    <row r="52" spans="1:9" s="37" customFormat="1" ht="10.5" customHeight="1">
      <c r="A52" s="10">
        <v>3</v>
      </c>
      <c r="B52" s="118" t="s">
        <v>463</v>
      </c>
      <c r="C52" s="200">
        <v>8117000</v>
      </c>
      <c r="D52" s="201">
        <v>0</v>
      </c>
      <c r="E52" s="201">
        <v>7769000</v>
      </c>
      <c r="F52" s="201">
        <v>348000</v>
      </c>
      <c r="G52" s="201">
        <v>0</v>
      </c>
      <c r="H52" s="201">
        <v>0</v>
      </c>
      <c r="I52" s="13"/>
    </row>
    <row r="53" spans="1:9" s="37" customFormat="1" ht="21" customHeight="1">
      <c r="A53" s="10">
        <v>4</v>
      </c>
      <c r="B53" s="202" t="s">
        <v>464</v>
      </c>
      <c r="C53" s="200">
        <v>0</v>
      </c>
      <c r="D53" s="201">
        <v>0</v>
      </c>
      <c r="E53" s="201">
        <v>0</v>
      </c>
      <c r="F53" s="201">
        <v>0</v>
      </c>
      <c r="G53" s="201">
        <v>0</v>
      </c>
      <c r="H53" s="201">
        <v>0</v>
      </c>
      <c r="I53" s="13"/>
    </row>
    <row r="54" spans="1:9" s="37" customFormat="1" ht="10.5" customHeight="1">
      <c r="A54" s="18"/>
      <c r="B54" s="120"/>
      <c r="C54" s="19"/>
      <c r="D54" s="13"/>
      <c r="E54" s="13"/>
      <c r="F54" s="13"/>
      <c r="G54" s="13"/>
      <c r="H54" s="13"/>
      <c r="I54" s="13"/>
    </row>
    <row r="55" spans="1:9" s="37" customFormat="1" ht="10.5" customHeight="1">
      <c r="A55" s="21"/>
      <c r="B55" s="121"/>
      <c r="C55" s="20"/>
      <c r="D55" s="376" t="s">
        <v>465</v>
      </c>
      <c r="E55" s="376"/>
      <c r="F55" s="376"/>
      <c r="G55" s="376"/>
      <c r="H55" s="115"/>
      <c r="I55" s="13"/>
    </row>
    <row r="56" spans="1:9" s="37" customFormat="1" ht="10.5" customHeight="1">
      <c r="A56" s="18"/>
      <c r="B56" s="120"/>
      <c r="C56" s="19"/>
      <c r="D56" s="13"/>
      <c r="E56" s="13"/>
      <c r="F56" s="13"/>
      <c r="G56" s="13"/>
      <c r="H56" s="13"/>
      <c r="I56" s="13"/>
    </row>
    <row r="57" spans="1:9" s="37" customFormat="1" ht="10.5" customHeight="1">
      <c r="A57" s="10">
        <v>1</v>
      </c>
      <c r="B57" s="119" t="s">
        <v>2</v>
      </c>
      <c r="C57" s="200">
        <v>16757</v>
      </c>
      <c r="D57" s="201">
        <v>0</v>
      </c>
      <c r="E57" s="201">
        <v>12516</v>
      </c>
      <c r="F57" s="201">
        <v>2060</v>
      </c>
      <c r="G57" s="201">
        <v>2181</v>
      </c>
      <c r="H57" s="201">
        <v>29993</v>
      </c>
      <c r="I57" s="13"/>
    </row>
    <row r="58" spans="1:9" s="37" customFormat="1" ht="10.5" customHeight="1">
      <c r="A58" s="10">
        <v>2</v>
      </c>
      <c r="B58" s="119" t="s">
        <v>3</v>
      </c>
      <c r="C58" s="200">
        <v>4211068</v>
      </c>
      <c r="D58" s="201">
        <v>0</v>
      </c>
      <c r="E58" s="201">
        <v>3987840</v>
      </c>
      <c r="F58" s="201">
        <v>135921</v>
      </c>
      <c r="G58" s="201">
        <v>87307</v>
      </c>
      <c r="H58" s="201">
        <v>7790184</v>
      </c>
      <c r="I58" s="13"/>
    </row>
    <row r="59" spans="1:9" s="37" customFormat="1" ht="10.5" customHeight="1">
      <c r="A59" s="10">
        <v>3</v>
      </c>
      <c r="B59" s="119" t="s">
        <v>4</v>
      </c>
      <c r="C59" s="200">
        <v>1999911</v>
      </c>
      <c r="D59" s="201">
        <v>0</v>
      </c>
      <c r="E59" s="201">
        <v>1880145</v>
      </c>
      <c r="F59" s="201">
        <v>56253</v>
      </c>
      <c r="G59" s="201">
        <v>63513</v>
      </c>
      <c r="H59" s="201">
        <v>3694287</v>
      </c>
      <c r="I59" s="13"/>
    </row>
    <row r="60" spans="1:9" s="37" customFormat="1" ht="10.5" customHeight="1">
      <c r="A60" s="10">
        <v>4</v>
      </c>
      <c r="B60" s="118" t="s">
        <v>466</v>
      </c>
      <c r="C60" s="200">
        <v>4373659</v>
      </c>
      <c r="D60" s="201">
        <v>0</v>
      </c>
      <c r="E60" s="201">
        <v>3814418</v>
      </c>
      <c r="F60" s="201">
        <v>553531</v>
      </c>
      <c r="G60" s="201">
        <v>5710</v>
      </c>
      <c r="H60" s="201">
        <v>5030896</v>
      </c>
      <c r="I60" s="13"/>
    </row>
    <row r="61" spans="1:9" s="37" customFormat="1" ht="10.5" customHeight="1">
      <c r="A61" s="10">
        <v>5</v>
      </c>
      <c r="B61" s="118" t="s">
        <v>467</v>
      </c>
      <c r="C61" s="200">
        <v>16447</v>
      </c>
      <c r="D61" s="201">
        <v>0</v>
      </c>
      <c r="E61" s="201">
        <v>15185</v>
      </c>
      <c r="F61" s="201">
        <v>983</v>
      </c>
      <c r="G61" s="201">
        <v>279</v>
      </c>
      <c r="H61" s="201">
        <v>245913</v>
      </c>
      <c r="I61" s="13"/>
    </row>
    <row r="62" spans="1:9" s="37" customFormat="1" ht="10.5" customHeight="1">
      <c r="A62" s="10">
        <v>6</v>
      </c>
      <c r="B62" s="118" t="s">
        <v>193</v>
      </c>
      <c r="C62" s="200">
        <v>136051</v>
      </c>
      <c r="D62" s="201">
        <v>0</v>
      </c>
      <c r="E62" s="201">
        <v>128977</v>
      </c>
      <c r="F62" s="201">
        <v>5918</v>
      </c>
      <c r="G62" s="201">
        <v>1156</v>
      </c>
      <c r="H62" s="201">
        <v>15761</v>
      </c>
      <c r="I62" s="13"/>
    </row>
    <row r="63" spans="1:9" s="37" customFormat="1" ht="10.5" customHeight="1">
      <c r="A63" s="12"/>
      <c r="B63" s="12"/>
      <c r="C63" s="24"/>
      <c r="D63" s="25"/>
      <c r="E63" s="25"/>
      <c r="F63" s="25"/>
      <c r="G63" s="25"/>
      <c r="H63" s="25"/>
      <c r="I63" s="13"/>
    </row>
    <row r="64" spans="1:9" ht="10.5" customHeight="1">
      <c r="A64" s="117" t="s">
        <v>335</v>
      </c>
      <c r="B64" s="116"/>
      <c r="I64" s="23"/>
    </row>
  </sheetData>
  <mergeCells count="22">
    <mergeCell ref="E14:H14"/>
    <mergeCell ref="A15:B15"/>
    <mergeCell ref="A17:B17"/>
    <mergeCell ref="H39:H40"/>
    <mergeCell ref="A40:B40"/>
    <mergeCell ref="D23:H23"/>
    <mergeCell ref="D30:H30"/>
    <mergeCell ref="A18:B18"/>
    <mergeCell ref="A19:B19"/>
    <mergeCell ref="A20:B20"/>
    <mergeCell ref="A21:B21"/>
    <mergeCell ref="A14:B14"/>
    <mergeCell ref="C14:C15"/>
    <mergeCell ref="A44:B44"/>
    <mergeCell ref="A45:B45"/>
    <mergeCell ref="D48:G48"/>
    <mergeCell ref="D55:G55"/>
    <mergeCell ref="A39:B39"/>
    <mergeCell ref="D39:F39"/>
    <mergeCell ref="A42:B42"/>
    <mergeCell ref="A43:B43"/>
    <mergeCell ref="A46:B46"/>
  </mergeCells>
  <phoneticPr fontId="1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4"/>
  <sheetViews>
    <sheetView zoomScaleNormal="100" workbookViewId="0"/>
  </sheetViews>
  <sheetFormatPr defaultRowHeight="10.5"/>
  <cols>
    <col min="1" max="1" width="2.28515625" style="149" customWidth="1"/>
    <col min="2" max="2" width="11.42578125" style="149" customWidth="1"/>
    <col min="3" max="9" width="12.85546875" style="149" customWidth="1"/>
    <col min="10" max="16384" width="9.140625" style="149"/>
  </cols>
  <sheetData>
    <row r="1" spans="1:9" s="148" customFormat="1" ht="13.5" customHeight="1">
      <c r="A1" s="197" t="s">
        <v>408</v>
      </c>
      <c r="B1" s="197"/>
      <c r="C1" s="197"/>
      <c r="D1" s="197"/>
      <c r="E1" s="197"/>
      <c r="F1" s="197"/>
      <c r="G1" s="197"/>
      <c r="H1" s="197"/>
      <c r="I1" s="197"/>
    </row>
    <row r="2" spans="1:9" ht="10.5" customHeight="1"/>
    <row r="3" spans="1:9" ht="10.5" customHeight="1">
      <c r="A3" s="150" t="s">
        <v>264</v>
      </c>
      <c r="B3" s="151"/>
      <c r="C3" s="151"/>
      <c r="D3" s="151"/>
      <c r="E3" s="151"/>
      <c r="F3" s="151"/>
      <c r="G3" s="151"/>
      <c r="H3" s="151"/>
    </row>
    <row r="4" spans="1:9" ht="10.5" customHeight="1">
      <c r="A4" s="150" t="s">
        <v>348</v>
      </c>
      <c r="B4" s="151"/>
      <c r="C4" s="151"/>
      <c r="D4" s="151"/>
      <c r="E4" s="151"/>
      <c r="F4" s="151"/>
      <c r="G4" s="151"/>
      <c r="H4" s="151"/>
    </row>
    <row r="5" spans="1:9" ht="10.5" customHeight="1">
      <c r="A5" s="150" t="s">
        <v>262</v>
      </c>
      <c r="B5" s="151"/>
      <c r="C5" s="151"/>
      <c r="D5" s="151"/>
      <c r="E5" s="151"/>
      <c r="F5" s="151"/>
      <c r="G5" s="151"/>
      <c r="H5" s="151"/>
      <c r="I5" s="152"/>
    </row>
    <row r="6" spans="1:9" ht="10.5" customHeight="1">
      <c r="A6" s="150" t="s">
        <v>347</v>
      </c>
      <c r="B6" s="151"/>
      <c r="C6" s="151"/>
      <c r="D6" s="151"/>
      <c r="E6" s="151"/>
      <c r="F6" s="151"/>
      <c r="G6" s="151"/>
      <c r="H6" s="151"/>
      <c r="I6" s="152"/>
    </row>
    <row r="7" spans="1:9" ht="10.5" customHeight="1">
      <c r="A7" s="150" t="s">
        <v>346</v>
      </c>
      <c r="B7" s="151"/>
      <c r="C7" s="151"/>
      <c r="D7" s="151"/>
      <c r="E7" s="151"/>
      <c r="F7" s="151"/>
      <c r="G7" s="151"/>
      <c r="H7" s="151"/>
      <c r="I7" s="152"/>
    </row>
    <row r="8" spans="1:9" ht="10.5" customHeight="1">
      <c r="A8" s="150" t="s">
        <v>345</v>
      </c>
      <c r="B8" s="151"/>
      <c r="C8" s="151"/>
      <c r="D8" s="151"/>
      <c r="E8" s="151"/>
      <c r="F8" s="151"/>
      <c r="G8" s="151"/>
      <c r="H8" s="151"/>
      <c r="I8" s="152"/>
    </row>
    <row r="9" spans="1:9" ht="10.5" customHeight="1">
      <c r="A9" s="150" t="s">
        <v>344</v>
      </c>
      <c r="B9" s="151"/>
      <c r="C9" s="151"/>
      <c r="D9" s="151"/>
      <c r="E9" s="151"/>
      <c r="F9" s="151"/>
      <c r="G9" s="151"/>
      <c r="H9" s="151"/>
    </row>
    <row r="10" spans="1:9" ht="10.5" customHeight="1">
      <c r="A10" s="150" t="s">
        <v>343</v>
      </c>
      <c r="B10" s="151"/>
      <c r="C10" s="151"/>
      <c r="D10" s="151"/>
      <c r="E10" s="151"/>
      <c r="F10" s="151"/>
      <c r="G10" s="151"/>
      <c r="H10" s="151"/>
    </row>
    <row r="11" spans="1:9" ht="10.5" customHeight="1">
      <c r="A11" s="150" t="s">
        <v>243</v>
      </c>
      <c r="B11" s="151"/>
      <c r="C11" s="151"/>
      <c r="D11" s="151"/>
      <c r="E11" s="151"/>
      <c r="F11" s="151"/>
      <c r="G11" s="151"/>
      <c r="H11" s="151"/>
    </row>
    <row r="12" spans="1:9" ht="10.5" customHeight="1">
      <c r="A12" s="150"/>
      <c r="B12" s="151"/>
      <c r="C12" s="151"/>
      <c r="D12" s="151"/>
      <c r="E12" s="151"/>
      <c r="F12" s="151"/>
      <c r="G12" s="151"/>
      <c r="H12" s="151"/>
    </row>
    <row r="13" spans="1:9" ht="10.5" customHeight="1">
      <c r="A13" s="150" t="s">
        <v>137</v>
      </c>
      <c r="I13" s="153" t="s">
        <v>0</v>
      </c>
    </row>
    <row r="14" spans="1:9" ht="12" customHeight="1">
      <c r="A14" s="358" t="s">
        <v>136</v>
      </c>
      <c r="B14" s="359"/>
      <c r="C14" s="395" t="s">
        <v>15</v>
      </c>
      <c r="D14" s="154"/>
      <c r="E14" s="356" t="s">
        <v>342</v>
      </c>
      <c r="F14" s="356"/>
      <c r="G14" s="356"/>
      <c r="H14" s="356"/>
      <c r="I14" s="155"/>
    </row>
    <row r="15" spans="1:9" ht="12" customHeight="1">
      <c r="A15" s="362" t="s">
        <v>135</v>
      </c>
      <c r="B15" s="363"/>
      <c r="C15" s="396"/>
      <c r="D15" s="156" t="s">
        <v>224</v>
      </c>
      <c r="E15" s="157" t="s">
        <v>223</v>
      </c>
      <c r="F15" s="157" t="s">
        <v>222</v>
      </c>
      <c r="G15" s="157" t="s">
        <v>221</v>
      </c>
      <c r="H15" s="157" t="s">
        <v>220</v>
      </c>
      <c r="I15" s="155" t="s">
        <v>23</v>
      </c>
    </row>
    <row r="16" spans="1:9" ht="10.5" customHeight="1">
      <c r="A16" s="158"/>
      <c r="B16" s="159"/>
      <c r="C16" s="160"/>
      <c r="D16" s="161"/>
      <c r="E16" s="161"/>
      <c r="F16" s="161"/>
      <c r="G16" s="161"/>
      <c r="H16" s="161"/>
      <c r="I16" s="161"/>
    </row>
    <row r="17" spans="1:9" s="152" customFormat="1" ht="10.5" customHeight="1">
      <c r="A17" s="364" t="s">
        <v>409</v>
      </c>
      <c r="B17" s="365"/>
      <c r="C17" s="162">
        <v>117378475</v>
      </c>
      <c r="D17" s="163">
        <v>90722759</v>
      </c>
      <c r="E17" s="163">
        <v>79572508</v>
      </c>
      <c r="F17" s="163">
        <v>3732332</v>
      </c>
      <c r="G17" s="163">
        <v>3497549</v>
      </c>
      <c r="H17" s="163">
        <v>3517718</v>
      </c>
      <c r="I17" s="163">
        <v>402652</v>
      </c>
    </row>
    <row r="18" spans="1:9" s="152" customFormat="1" ht="10.5" customHeight="1">
      <c r="A18" s="351" t="s">
        <v>391</v>
      </c>
      <c r="B18" s="352"/>
      <c r="C18" s="162">
        <v>115307240</v>
      </c>
      <c r="D18" s="163">
        <v>89216304</v>
      </c>
      <c r="E18" s="163">
        <v>78161400</v>
      </c>
      <c r="F18" s="163">
        <v>3388460</v>
      </c>
      <c r="G18" s="163">
        <v>3665527</v>
      </c>
      <c r="H18" s="163">
        <v>3599477</v>
      </c>
      <c r="I18" s="163">
        <v>401440</v>
      </c>
    </row>
    <row r="19" spans="1:9" s="152" customFormat="1" ht="10.5" customHeight="1">
      <c r="A19" s="351" t="s">
        <v>410</v>
      </c>
      <c r="B19" s="352"/>
      <c r="C19" s="162">
        <v>104804435</v>
      </c>
      <c r="D19" s="163">
        <v>87522497</v>
      </c>
      <c r="E19" s="163">
        <v>76813771</v>
      </c>
      <c r="F19" s="163">
        <v>3165559</v>
      </c>
      <c r="G19" s="163">
        <v>3535723</v>
      </c>
      <c r="H19" s="163">
        <v>3612694</v>
      </c>
      <c r="I19" s="163">
        <v>394750</v>
      </c>
    </row>
    <row r="20" spans="1:9" ht="10.5" customHeight="1">
      <c r="A20" s="351" t="s">
        <v>411</v>
      </c>
      <c r="B20" s="371"/>
      <c r="C20" s="164">
        <v>105759762.41699497</v>
      </c>
      <c r="D20" s="165">
        <v>84426202.953875482</v>
      </c>
      <c r="E20" s="165">
        <v>74572903.699000001</v>
      </c>
      <c r="F20" s="165">
        <v>3290796.046489045</v>
      </c>
      <c r="G20" s="165">
        <v>3578108.9537563045</v>
      </c>
      <c r="H20" s="165">
        <v>2595102.254630127</v>
      </c>
      <c r="I20" s="165">
        <v>389292</v>
      </c>
    </row>
    <row r="21" spans="1:9" s="168" customFormat="1" ht="10.5" customHeight="1">
      <c r="A21" s="393" t="s">
        <v>412</v>
      </c>
      <c r="B21" s="394"/>
      <c r="C21" s="166">
        <v>109251902</v>
      </c>
      <c r="D21" s="167">
        <v>82935247</v>
      </c>
      <c r="E21" s="167">
        <v>72647605</v>
      </c>
      <c r="F21" s="167">
        <v>3569147</v>
      </c>
      <c r="G21" s="167">
        <v>3654367</v>
      </c>
      <c r="H21" s="167">
        <v>2682503</v>
      </c>
      <c r="I21" s="167">
        <v>381625</v>
      </c>
    </row>
    <row r="22" spans="1:9" ht="10.5" customHeight="1">
      <c r="A22" s="169"/>
      <c r="B22" s="169"/>
      <c r="C22" s="170"/>
      <c r="D22" s="163"/>
      <c r="E22" s="163"/>
      <c r="F22" s="163"/>
      <c r="G22" s="163"/>
      <c r="H22" s="171"/>
      <c r="I22" s="163"/>
    </row>
    <row r="23" spans="1:9" s="168" customFormat="1" ht="10.5" customHeight="1">
      <c r="A23" s="172"/>
      <c r="B23" s="172"/>
      <c r="C23" s="170"/>
      <c r="D23" s="366" t="s">
        <v>413</v>
      </c>
      <c r="E23" s="366"/>
      <c r="F23" s="366"/>
      <c r="G23" s="366"/>
      <c r="H23" s="366"/>
      <c r="I23" s="173"/>
    </row>
    <row r="24" spans="1:9" ht="10.5" customHeight="1">
      <c r="A24" s="169"/>
      <c r="B24" s="169"/>
      <c r="C24" s="170"/>
      <c r="D24" s="163"/>
      <c r="E24" s="163"/>
      <c r="F24" s="163"/>
      <c r="G24" s="163"/>
      <c r="H24" s="163"/>
      <c r="I24" s="174"/>
    </row>
    <row r="25" spans="1:9" ht="10.5" customHeight="1">
      <c r="A25" s="159">
        <v>1</v>
      </c>
      <c r="B25" s="175" t="s">
        <v>414</v>
      </c>
      <c r="C25" s="176">
        <v>60798198</v>
      </c>
      <c r="D25" s="177">
        <v>60140124</v>
      </c>
      <c r="E25" s="177">
        <v>59748568</v>
      </c>
      <c r="F25" s="177">
        <v>269337</v>
      </c>
      <c r="G25" s="177">
        <v>9666</v>
      </c>
      <c r="H25" s="177">
        <v>112553</v>
      </c>
      <c r="I25" s="177">
        <v>0</v>
      </c>
    </row>
    <row r="26" spans="1:9" ht="10.5" customHeight="1">
      <c r="A26" s="159">
        <v>2</v>
      </c>
      <c r="B26" s="175" t="s">
        <v>415</v>
      </c>
      <c r="C26" s="176">
        <v>41771696</v>
      </c>
      <c r="D26" s="177">
        <v>22787115</v>
      </c>
      <c r="E26" s="177">
        <v>12899037</v>
      </c>
      <c r="F26" s="177">
        <v>3291802</v>
      </c>
      <c r="G26" s="177">
        <v>3644701</v>
      </c>
      <c r="H26" s="177">
        <v>2569950</v>
      </c>
      <c r="I26" s="177">
        <v>381625</v>
      </c>
    </row>
    <row r="27" spans="1:9" ht="10.5" customHeight="1">
      <c r="A27" s="159">
        <v>3</v>
      </c>
      <c r="B27" s="175" t="s">
        <v>416</v>
      </c>
      <c r="C27" s="176">
        <v>6674908</v>
      </c>
      <c r="D27" s="177">
        <v>908</v>
      </c>
      <c r="E27" s="177">
        <v>0</v>
      </c>
      <c r="F27" s="177">
        <v>908</v>
      </c>
      <c r="G27" s="177">
        <v>0</v>
      </c>
      <c r="H27" s="177">
        <v>0</v>
      </c>
      <c r="I27" s="177">
        <v>0</v>
      </c>
    </row>
    <row r="28" spans="1:9" ht="21" customHeight="1">
      <c r="A28" s="159">
        <v>4</v>
      </c>
      <c r="B28" s="178" t="s">
        <v>417</v>
      </c>
      <c r="C28" s="176">
        <v>7100</v>
      </c>
      <c r="D28" s="177">
        <v>7100</v>
      </c>
      <c r="E28" s="177">
        <v>0</v>
      </c>
      <c r="F28" s="177">
        <v>7100</v>
      </c>
      <c r="G28" s="177">
        <v>0</v>
      </c>
      <c r="H28" s="177">
        <v>0</v>
      </c>
      <c r="I28" s="177">
        <v>0</v>
      </c>
    </row>
    <row r="29" spans="1:9" ht="10.5" customHeight="1">
      <c r="A29" s="169"/>
      <c r="B29" s="179"/>
      <c r="C29" s="162"/>
      <c r="D29" s="180"/>
      <c r="E29" s="180"/>
      <c r="F29" s="180"/>
      <c r="G29" s="180"/>
      <c r="H29" s="180"/>
      <c r="I29" s="163"/>
    </row>
    <row r="30" spans="1:9" s="168" customFormat="1" ht="10.5" customHeight="1">
      <c r="A30" s="172"/>
      <c r="B30" s="181"/>
      <c r="C30" s="170"/>
      <c r="D30" s="355" t="s">
        <v>418</v>
      </c>
      <c r="E30" s="355"/>
      <c r="F30" s="355"/>
      <c r="G30" s="355"/>
      <c r="H30" s="355"/>
      <c r="I30" s="173"/>
    </row>
    <row r="31" spans="1:9" ht="10.5" customHeight="1">
      <c r="A31" s="169"/>
      <c r="B31" s="179"/>
      <c r="C31" s="162"/>
      <c r="D31" s="180"/>
      <c r="E31" s="180"/>
      <c r="F31" s="180"/>
      <c r="G31" s="180"/>
      <c r="H31" s="180"/>
      <c r="I31" s="163"/>
    </row>
    <row r="32" spans="1:9" ht="10.5" customHeight="1">
      <c r="A32" s="159">
        <v>1</v>
      </c>
      <c r="B32" s="182" t="s">
        <v>2</v>
      </c>
      <c r="C32" s="176">
        <v>905089</v>
      </c>
      <c r="D32" s="177">
        <v>861982</v>
      </c>
      <c r="E32" s="177">
        <v>745262</v>
      </c>
      <c r="F32" s="177">
        <v>22265</v>
      </c>
      <c r="G32" s="177">
        <v>47522</v>
      </c>
      <c r="H32" s="177">
        <v>40511</v>
      </c>
      <c r="I32" s="177">
        <v>6422</v>
      </c>
    </row>
    <row r="33" spans="1:9" ht="10.5" customHeight="1">
      <c r="A33" s="159">
        <v>2</v>
      </c>
      <c r="B33" s="182" t="s">
        <v>3</v>
      </c>
      <c r="C33" s="176">
        <v>55311265</v>
      </c>
      <c r="D33" s="177">
        <v>43407857</v>
      </c>
      <c r="E33" s="177">
        <v>38164378</v>
      </c>
      <c r="F33" s="177">
        <v>1751583</v>
      </c>
      <c r="G33" s="177">
        <v>2240484</v>
      </c>
      <c r="H33" s="177">
        <v>1134223</v>
      </c>
      <c r="I33" s="177">
        <v>117189</v>
      </c>
    </row>
    <row r="34" spans="1:9" ht="10.5" customHeight="1">
      <c r="A34" s="159">
        <v>3</v>
      </c>
      <c r="B34" s="182" t="s">
        <v>4</v>
      </c>
      <c r="C34" s="176">
        <v>30827826</v>
      </c>
      <c r="D34" s="177">
        <v>24802247</v>
      </c>
      <c r="E34" s="177">
        <v>21535307</v>
      </c>
      <c r="F34" s="177">
        <v>1148917</v>
      </c>
      <c r="G34" s="177">
        <v>998802</v>
      </c>
      <c r="H34" s="177">
        <v>1019812</v>
      </c>
      <c r="I34" s="177">
        <v>99409</v>
      </c>
    </row>
    <row r="35" spans="1:9" ht="10.5" customHeight="1">
      <c r="A35" s="159">
        <v>4</v>
      </c>
      <c r="B35" s="175" t="s">
        <v>419</v>
      </c>
      <c r="C35" s="176">
        <v>14570239</v>
      </c>
      <c r="D35" s="177">
        <v>6611664</v>
      </c>
      <c r="E35" s="177">
        <v>5626442</v>
      </c>
      <c r="F35" s="177">
        <v>490222</v>
      </c>
      <c r="G35" s="177">
        <v>307671</v>
      </c>
      <c r="H35" s="177">
        <v>31270</v>
      </c>
      <c r="I35" s="177">
        <v>156059</v>
      </c>
    </row>
    <row r="36" spans="1:9" ht="10.5" customHeight="1">
      <c r="A36" s="159">
        <v>5</v>
      </c>
      <c r="B36" s="175" t="s">
        <v>420</v>
      </c>
      <c r="C36" s="176">
        <v>971219</v>
      </c>
      <c r="D36" s="177">
        <v>673526</v>
      </c>
      <c r="E36" s="177">
        <v>554313</v>
      </c>
      <c r="F36" s="177">
        <v>96971</v>
      </c>
      <c r="G36" s="177">
        <v>9656</v>
      </c>
      <c r="H36" s="177">
        <v>11939</v>
      </c>
      <c r="I36" s="177">
        <v>647</v>
      </c>
    </row>
    <row r="37" spans="1:9" ht="10.5" customHeight="1">
      <c r="A37" s="159">
        <v>6</v>
      </c>
      <c r="B37" s="175" t="s">
        <v>193</v>
      </c>
      <c r="C37" s="176">
        <v>6666264</v>
      </c>
      <c r="D37" s="177">
        <v>6577971</v>
      </c>
      <c r="E37" s="177">
        <v>6021903</v>
      </c>
      <c r="F37" s="177">
        <v>59189</v>
      </c>
      <c r="G37" s="177">
        <v>50232</v>
      </c>
      <c r="H37" s="177">
        <v>444748</v>
      </c>
      <c r="I37" s="177">
        <v>1899</v>
      </c>
    </row>
    <row r="38" spans="1:9" s="186" customFormat="1" ht="10.5" customHeight="1">
      <c r="A38" s="183"/>
      <c r="B38" s="183"/>
      <c r="C38" s="184"/>
      <c r="D38" s="185"/>
      <c r="E38" s="185"/>
      <c r="F38" s="185"/>
      <c r="G38" s="185"/>
      <c r="H38" s="185"/>
      <c r="I38" s="185"/>
    </row>
    <row r="39" spans="1:9" s="186" customFormat="1" ht="10.5" customHeight="1">
      <c r="A39" s="358" t="s">
        <v>136</v>
      </c>
      <c r="B39" s="359"/>
      <c r="C39" s="187"/>
      <c r="D39" s="356" t="s">
        <v>1</v>
      </c>
      <c r="E39" s="347"/>
      <c r="F39" s="347"/>
      <c r="G39" s="150"/>
      <c r="H39" s="360" t="s">
        <v>421</v>
      </c>
      <c r="I39" s="163"/>
    </row>
    <row r="40" spans="1:9" s="186" customFormat="1" ht="10.5" customHeight="1">
      <c r="A40" s="362" t="s">
        <v>422</v>
      </c>
      <c r="B40" s="363"/>
      <c r="C40" s="157" t="s">
        <v>423</v>
      </c>
      <c r="D40" s="157" t="s">
        <v>424</v>
      </c>
      <c r="E40" s="157" t="s">
        <v>425</v>
      </c>
      <c r="F40" s="157" t="s">
        <v>426</v>
      </c>
      <c r="G40" s="157" t="s">
        <v>427</v>
      </c>
      <c r="H40" s="361"/>
      <c r="I40" s="163"/>
    </row>
    <row r="41" spans="1:9" s="186" customFormat="1" ht="10.5" customHeight="1">
      <c r="A41" s="158"/>
      <c r="B41" s="159"/>
      <c r="C41" s="188"/>
      <c r="D41" s="161"/>
      <c r="E41" s="161"/>
      <c r="F41" s="161"/>
      <c r="G41" s="161"/>
      <c r="H41" s="189"/>
      <c r="I41" s="163"/>
    </row>
    <row r="42" spans="1:9" s="186" customFormat="1" ht="10.5" customHeight="1">
      <c r="A42" s="397" t="s">
        <v>428</v>
      </c>
      <c r="B42" s="365"/>
      <c r="C42" s="162">
        <v>11295637</v>
      </c>
      <c r="D42" s="163">
        <v>192147</v>
      </c>
      <c r="E42" s="163">
        <v>9924211</v>
      </c>
      <c r="F42" s="163">
        <v>947583</v>
      </c>
      <c r="G42" s="163">
        <v>231696</v>
      </c>
      <c r="H42" s="163">
        <v>15360079</v>
      </c>
      <c r="I42" s="163"/>
    </row>
    <row r="43" spans="1:9" s="186" customFormat="1" ht="10.5" customHeight="1">
      <c r="A43" s="351" t="s">
        <v>429</v>
      </c>
      <c r="B43" s="352"/>
      <c r="C43" s="162">
        <v>10410608</v>
      </c>
      <c r="D43" s="163">
        <v>392643</v>
      </c>
      <c r="E43" s="163">
        <v>9267938</v>
      </c>
      <c r="F43" s="163">
        <v>506585</v>
      </c>
      <c r="G43" s="163">
        <v>243443</v>
      </c>
      <c r="H43" s="163">
        <v>15680328</v>
      </c>
      <c r="I43" s="163"/>
    </row>
    <row r="44" spans="1:9" s="186" customFormat="1" ht="10.5" customHeight="1">
      <c r="A44" s="351" t="s">
        <v>410</v>
      </c>
      <c r="B44" s="352"/>
      <c r="C44" s="162">
        <v>4843767</v>
      </c>
      <c r="D44" s="177">
        <v>0</v>
      </c>
      <c r="E44" s="163">
        <v>4281035</v>
      </c>
      <c r="F44" s="163">
        <v>401231</v>
      </c>
      <c r="G44" s="163">
        <v>161501</v>
      </c>
      <c r="H44" s="163">
        <v>12438171</v>
      </c>
      <c r="I44" s="163"/>
    </row>
    <row r="45" spans="1:9" s="186" customFormat="1" ht="10.5" customHeight="1">
      <c r="A45" s="351" t="s">
        <v>411</v>
      </c>
      <c r="B45" s="371"/>
      <c r="C45" s="190">
        <v>8853222</v>
      </c>
      <c r="D45" s="177">
        <v>184156</v>
      </c>
      <c r="E45" s="180">
        <v>8120788</v>
      </c>
      <c r="F45" s="180">
        <v>386429</v>
      </c>
      <c r="G45" s="180">
        <v>161850</v>
      </c>
      <c r="H45" s="180">
        <v>12480337</v>
      </c>
      <c r="I45" s="163"/>
    </row>
    <row r="46" spans="1:9" s="186" customFormat="1" ht="10.5" customHeight="1">
      <c r="A46" s="393" t="s">
        <v>412</v>
      </c>
      <c r="B46" s="394"/>
      <c r="C46" s="166">
        <v>10364837</v>
      </c>
      <c r="D46" s="191">
        <v>2123170</v>
      </c>
      <c r="E46" s="167">
        <v>7524846</v>
      </c>
      <c r="F46" s="167">
        <v>446621</v>
      </c>
      <c r="G46" s="167">
        <v>270200</v>
      </c>
      <c r="H46" s="167">
        <v>15951818</v>
      </c>
      <c r="I46" s="163"/>
    </row>
    <row r="47" spans="1:9" s="186" customFormat="1" ht="10.5" customHeight="1">
      <c r="A47" s="169"/>
      <c r="B47" s="169"/>
      <c r="C47" s="162"/>
      <c r="D47" s="163"/>
      <c r="E47" s="163"/>
      <c r="F47" s="163"/>
      <c r="G47" s="163"/>
      <c r="H47" s="163"/>
      <c r="I47" s="163"/>
    </row>
    <row r="48" spans="1:9" s="186" customFormat="1" ht="10.5" customHeight="1">
      <c r="A48" s="172"/>
      <c r="B48" s="172"/>
      <c r="C48" s="170"/>
      <c r="D48" s="366" t="s">
        <v>413</v>
      </c>
      <c r="E48" s="366"/>
      <c r="F48" s="366"/>
      <c r="G48" s="366"/>
      <c r="H48" s="192"/>
      <c r="I48" s="163"/>
    </row>
    <row r="49" spans="1:9" s="186" customFormat="1" ht="10.5" customHeight="1">
      <c r="A49" s="169"/>
      <c r="B49" s="169"/>
      <c r="C49" s="193"/>
      <c r="D49" s="174"/>
      <c r="E49" s="174"/>
      <c r="F49" s="174"/>
      <c r="G49" s="174"/>
      <c r="H49" s="174"/>
      <c r="I49" s="163"/>
    </row>
    <row r="50" spans="1:9" s="186" customFormat="1" ht="10.5" customHeight="1">
      <c r="A50" s="159">
        <v>1</v>
      </c>
      <c r="B50" s="175" t="s">
        <v>414</v>
      </c>
      <c r="C50" s="176">
        <v>658074</v>
      </c>
      <c r="D50" s="177">
        <v>0</v>
      </c>
      <c r="E50" s="177">
        <v>641715</v>
      </c>
      <c r="F50" s="177">
        <v>16359</v>
      </c>
      <c r="G50" s="177">
        <v>0</v>
      </c>
      <c r="H50" s="177">
        <v>0</v>
      </c>
      <c r="I50" s="163"/>
    </row>
    <row r="51" spans="1:9" s="186" customFormat="1" ht="10.5" customHeight="1">
      <c r="A51" s="159">
        <v>2</v>
      </c>
      <c r="B51" s="175" t="s">
        <v>415</v>
      </c>
      <c r="C51" s="176">
        <v>3032763</v>
      </c>
      <c r="D51" s="177">
        <v>18170</v>
      </c>
      <c r="E51" s="177">
        <v>2315131</v>
      </c>
      <c r="F51" s="177">
        <v>429262</v>
      </c>
      <c r="G51" s="177">
        <v>270200</v>
      </c>
      <c r="H51" s="177">
        <v>15951818</v>
      </c>
      <c r="I51" s="163"/>
    </row>
    <row r="52" spans="1:9" s="186" customFormat="1" ht="10.5" customHeight="1">
      <c r="A52" s="159">
        <v>3</v>
      </c>
      <c r="B52" s="175" t="s">
        <v>416</v>
      </c>
      <c r="C52" s="176">
        <v>6674000</v>
      </c>
      <c r="D52" s="177">
        <v>2105000</v>
      </c>
      <c r="E52" s="177">
        <v>4568000</v>
      </c>
      <c r="F52" s="177">
        <v>1000</v>
      </c>
      <c r="G52" s="177">
        <v>0</v>
      </c>
      <c r="H52" s="177">
        <v>0</v>
      </c>
      <c r="I52" s="163"/>
    </row>
    <row r="53" spans="1:9" s="186" customFormat="1" ht="21" customHeight="1">
      <c r="A53" s="159">
        <v>4</v>
      </c>
      <c r="B53" s="178" t="s">
        <v>417</v>
      </c>
      <c r="C53" s="176">
        <v>0</v>
      </c>
      <c r="D53" s="177">
        <v>0</v>
      </c>
      <c r="E53" s="177">
        <v>0</v>
      </c>
      <c r="F53" s="177">
        <v>0</v>
      </c>
      <c r="G53" s="177">
        <v>0</v>
      </c>
      <c r="H53" s="177">
        <v>0</v>
      </c>
      <c r="I53" s="163"/>
    </row>
    <row r="54" spans="1:9" s="186" customFormat="1" ht="10.5" customHeight="1">
      <c r="A54" s="169"/>
      <c r="B54" s="179"/>
      <c r="C54" s="162"/>
      <c r="D54" s="163"/>
      <c r="E54" s="163"/>
      <c r="F54" s="163"/>
      <c r="G54" s="163"/>
      <c r="H54" s="163"/>
      <c r="I54" s="163"/>
    </row>
    <row r="55" spans="1:9" s="186" customFormat="1" ht="10.5" customHeight="1">
      <c r="A55" s="172"/>
      <c r="B55" s="181"/>
      <c r="C55" s="170"/>
      <c r="D55" s="366" t="s">
        <v>418</v>
      </c>
      <c r="E55" s="366"/>
      <c r="F55" s="366"/>
      <c r="G55" s="366"/>
      <c r="H55" s="192"/>
      <c r="I55" s="163"/>
    </row>
    <row r="56" spans="1:9" s="186" customFormat="1" ht="10.5" customHeight="1">
      <c r="A56" s="169"/>
      <c r="B56" s="179"/>
      <c r="C56" s="162"/>
      <c r="D56" s="163"/>
      <c r="E56" s="163"/>
      <c r="F56" s="163"/>
      <c r="G56" s="163"/>
      <c r="H56" s="163"/>
      <c r="I56" s="163"/>
    </row>
    <row r="57" spans="1:9" s="186" customFormat="1" ht="10.5" customHeight="1">
      <c r="A57" s="159">
        <v>1</v>
      </c>
      <c r="B57" s="182" t="s">
        <v>2</v>
      </c>
      <c r="C57" s="176">
        <v>13305</v>
      </c>
      <c r="D57" s="177">
        <v>0</v>
      </c>
      <c r="E57" s="177">
        <v>317</v>
      </c>
      <c r="F57" s="177">
        <v>4780</v>
      </c>
      <c r="G57" s="177">
        <v>8208</v>
      </c>
      <c r="H57" s="177">
        <v>29802</v>
      </c>
      <c r="I57" s="163"/>
    </row>
    <row r="58" spans="1:9" s="186" customFormat="1" ht="10.5" customHeight="1">
      <c r="A58" s="159">
        <v>2</v>
      </c>
      <c r="B58" s="182" t="s">
        <v>3</v>
      </c>
      <c r="C58" s="176">
        <v>5504182</v>
      </c>
      <c r="D58" s="177">
        <v>0</v>
      </c>
      <c r="E58" s="177">
        <v>5093086</v>
      </c>
      <c r="F58" s="177">
        <v>256051</v>
      </c>
      <c r="G58" s="177">
        <v>155045</v>
      </c>
      <c r="H58" s="177">
        <v>6399226</v>
      </c>
      <c r="I58" s="163"/>
    </row>
    <row r="59" spans="1:9" s="186" customFormat="1" ht="10.5" customHeight="1">
      <c r="A59" s="159">
        <v>3</v>
      </c>
      <c r="B59" s="182" t="s">
        <v>4</v>
      </c>
      <c r="C59" s="176">
        <v>2345960</v>
      </c>
      <c r="D59" s="177">
        <v>0</v>
      </c>
      <c r="E59" s="177">
        <v>2098320</v>
      </c>
      <c r="F59" s="177">
        <v>152790</v>
      </c>
      <c r="G59" s="177">
        <v>94850</v>
      </c>
      <c r="H59" s="177">
        <v>3679619</v>
      </c>
      <c r="I59" s="163"/>
    </row>
    <row r="60" spans="1:9" s="186" customFormat="1" ht="10.5" customHeight="1">
      <c r="A60" s="159">
        <v>4</v>
      </c>
      <c r="B60" s="175" t="s">
        <v>419</v>
      </c>
      <c r="C60" s="176">
        <v>2457819</v>
      </c>
      <c r="D60" s="177">
        <v>2123170</v>
      </c>
      <c r="E60" s="177">
        <v>295770</v>
      </c>
      <c r="F60" s="177">
        <v>29182</v>
      </c>
      <c r="G60" s="177">
        <v>9697</v>
      </c>
      <c r="H60" s="177">
        <v>5500756</v>
      </c>
      <c r="I60" s="163"/>
    </row>
    <row r="61" spans="1:9" s="186" customFormat="1" ht="10.5" customHeight="1">
      <c r="A61" s="159">
        <v>5</v>
      </c>
      <c r="B61" s="175" t="s">
        <v>420</v>
      </c>
      <c r="C61" s="176">
        <v>1598</v>
      </c>
      <c r="D61" s="177">
        <v>0</v>
      </c>
      <c r="E61" s="177">
        <v>0</v>
      </c>
      <c r="F61" s="177">
        <v>1076</v>
      </c>
      <c r="G61" s="177">
        <v>522</v>
      </c>
      <c r="H61" s="177">
        <v>296095</v>
      </c>
      <c r="I61" s="163"/>
    </row>
    <row r="62" spans="1:9" s="186" customFormat="1" ht="10.5" customHeight="1">
      <c r="A62" s="159">
        <v>6</v>
      </c>
      <c r="B62" s="175" t="s">
        <v>193</v>
      </c>
      <c r="C62" s="176">
        <v>41973</v>
      </c>
      <c r="D62" s="177">
        <v>0</v>
      </c>
      <c r="E62" s="177">
        <v>37353</v>
      </c>
      <c r="F62" s="177">
        <v>2742</v>
      </c>
      <c r="G62" s="177">
        <v>1878</v>
      </c>
      <c r="H62" s="177">
        <v>46320</v>
      </c>
      <c r="I62" s="163"/>
    </row>
    <row r="63" spans="1:9" s="186" customFormat="1" ht="10.5" customHeight="1">
      <c r="A63" s="183"/>
      <c r="B63" s="183"/>
      <c r="C63" s="184"/>
      <c r="D63" s="185"/>
      <c r="E63" s="185"/>
      <c r="F63" s="185"/>
      <c r="G63" s="185"/>
      <c r="H63" s="185"/>
      <c r="I63" s="163"/>
    </row>
    <row r="64" spans="1:9" ht="10.5" customHeight="1">
      <c r="A64" s="194" t="s">
        <v>335</v>
      </c>
      <c r="B64" s="195"/>
      <c r="I64" s="196"/>
    </row>
  </sheetData>
  <mergeCells count="22">
    <mergeCell ref="A46:B46"/>
    <mergeCell ref="A39:B39"/>
    <mergeCell ref="A42:B42"/>
    <mergeCell ref="A43:B43"/>
    <mergeCell ref="A44:B44"/>
    <mergeCell ref="A45:B45"/>
    <mergeCell ref="D39:F39"/>
    <mergeCell ref="D48:G48"/>
    <mergeCell ref="D55:G55"/>
    <mergeCell ref="E14:H14"/>
    <mergeCell ref="A15:B15"/>
    <mergeCell ref="A17:B17"/>
    <mergeCell ref="H39:H40"/>
    <mergeCell ref="A40:B40"/>
    <mergeCell ref="D23:H23"/>
    <mergeCell ref="D30:H30"/>
    <mergeCell ref="A18:B18"/>
    <mergeCell ref="A19:B19"/>
    <mergeCell ref="A20:B20"/>
    <mergeCell ref="A21:B21"/>
    <mergeCell ref="A14:B14"/>
    <mergeCell ref="C14:C15"/>
  </mergeCells>
  <phoneticPr fontId="12"/>
  <pageMargins left="0.7" right="0.7" top="0.75" bottom="0.75" header="0.3" footer="0.3"/>
  <pageSetup paperSize="9" scale="9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4"/>
  <sheetViews>
    <sheetView zoomScaleNormal="100" workbookViewId="0"/>
  </sheetViews>
  <sheetFormatPr defaultRowHeight="10.5"/>
  <cols>
    <col min="1" max="1" width="2.28515625" style="4" customWidth="1"/>
    <col min="2" max="2" width="17.28515625" style="4" customWidth="1"/>
    <col min="3" max="9" width="12.85546875" style="4" customWidth="1"/>
    <col min="10" max="16384" width="9.140625" style="4"/>
  </cols>
  <sheetData>
    <row r="1" spans="1:9" s="2" customFormat="1" ht="13.5" customHeight="1">
      <c r="A1" s="124" t="s">
        <v>349</v>
      </c>
      <c r="B1" s="124"/>
      <c r="C1" s="124"/>
      <c r="D1" s="124"/>
      <c r="E1" s="124"/>
      <c r="F1" s="124"/>
      <c r="G1" s="124"/>
      <c r="H1" s="124"/>
      <c r="I1" s="124"/>
    </row>
    <row r="2" spans="1:9" ht="10.5" customHeight="1"/>
    <row r="3" spans="1:9" ht="10.5" customHeight="1">
      <c r="A3" s="7" t="s">
        <v>264</v>
      </c>
      <c r="B3" s="50"/>
      <c r="C3" s="50"/>
      <c r="D3" s="50"/>
      <c r="E3" s="50"/>
      <c r="F3" s="50"/>
      <c r="G3" s="50"/>
      <c r="H3" s="50"/>
    </row>
    <row r="4" spans="1:9" ht="10.5" customHeight="1">
      <c r="A4" s="7" t="s">
        <v>348</v>
      </c>
      <c r="B4" s="50"/>
      <c r="C4" s="50"/>
      <c r="D4" s="50"/>
      <c r="E4" s="50"/>
      <c r="F4" s="50"/>
      <c r="G4" s="50"/>
      <c r="H4" s="50"/>
    </row>
    <row r="5" spans="1:9" ht="10.5" customHeight="1">
      <c r="A5" s="7" t="s">
        <v>262</v>
      </c>
      <c r="B5" s="50"/>
      <c r="C5" s="50"/>
      <c r="D5" s="50"/>
      <c r="E5" s="50"/>
      <c r="F5" s="50"/>
      <c r="G5" s="50"/>
      <c r="H5" s="50"/>
      <c r="I5" s="11"/>
    </row>
    <row r="6" spans="1:9" ht="10.5" customHeight="1">
      <c r="A6" s="7" t="s">
        <v>347</v>
      </c>
      <c r="B6" s="50"/>
      <c r="C6" s="50"/>
      <c r="D6" s="50"/>
      <c r="E6" s="50"/>
      <c r="F6" s="50"/>
      <c r="G6" s="50"/>
      <c r="H6" s="50"/>
      <c r="I6" s="11"/>
    </row>
    <row r="7" spans="1:9" ht="10.5" customHeight="1">
      <c r="A7" s="7" t="s">
        <v>346</v>
      </c>
      <c r="B7" s="50"/>
      <c r="C7" s="50"/>
      <c r="D7" s="50"/>
      <c r="E7" s="50"/>
      <c r="F7" s="50"/>
      <c r="G7" s="50"/>
      <c r="H7" s="50"/>
      <c r="I7" s="11"/>
    </row>
    <row r="8" spans="1:9" ht="10.5" customHeight="1">
      <c r="A8" s="7" t="s">
        <v>345</v>
      </c>
      <c r="B8" s="50"/>
      <c r="C8" s="50"/>
      <c r="D8" s="50"/>
      <c r="E8" s="50"/>
      <c r="F8" s="50"/>
      <c r="G8" s="50"/>
      <c r="H8" s="50"/>
      <c r="I8" s="11"/>
    </row>
    <row r="9" spans="1:9" ht="10.5" customHeight="1">
      <c r="A9" s="7" t="s">
        <v>344</v>
      </c>
      <c r="B9" s="50"/>
      <c r="C9" s="50"/>
      <c r="D9" s="50"/>
      <c r="E9" s="50"/>
      <c r="F9" s="50"/>
      <c r="G9" s="50"/>
      <c r="H9" s="50"/>
    </row>
    <row r="10" spans="1:9" ht="10.5" customHeight="1">
      <c r="A10" s="7" t="s">
        <v>343</v>
      </c>
      <c r="B10" s="50"/>
      <c r="C10" s="50"/>
      <c r="D10" s="50"/>
      <c r="E10" s="50"/>
      <c r="F10" s="50"/>
      <c r="G10" s="50"/>
      <c r="H10" s="50"/>
    </row>
    <row r="11" spans="1:9" ht="10.5" customHeight="1">
      <c r="A11" s="7" t="s">
        <v>243</v>
      </c>
      <c r="B11" s="50"/>
      <c r="C11" s="50"/>
      <c r="D11" s="50"/>
      <c r="E11" s="50"/>
      <c r="F11" s="50"/>
      <c r="G11" s="50"/>
      <c r="H11" s="50"/>
    </row>
    <row r="12" spans="1:9" ht="10.5" customHeight="1">
      <c r="A12" s="7"/>
      <c r="B12" s="50"/>
      <c r="C12" s="50"/>
      <c r="D12" s="50"/>
      <c r="E12" s="50"/>
      <c r="F12" s="50"/>
      <c r="G12" s="50"/>
      <c r="H12" s="50"/>
    </row>
    <row r="13" spans="1:9" ht="10.5" customHeight="1">
      <c r="A13" s="68" t="s">
        <v>385</v>
      </c>
      <c r="B13" s="65"/>
      <c r="C13" s="65"/>
      <c r="D13" s="65"/>
      <c r="E13" s="65"/>
      <c r="F13" s="65"/>
      <c r="G13" s="65"/>
      <c r="H13" s="65"/>
      <c r="I13" s="104" t="s">
        <v>0</v>
      </c>
    </row>
    <row r="14" spans="1:9" ht="12" customHeight="1">
      <c r="A14" s="398" t="s">
        <v>136</v>
      </c>
      <c r="B14" s="399"/>
      <c r="C14" s="400" t="s">
        <v>386</v>
      </c>
      <c r="D14" s="102"/>
      <c r="E14" s="402" t="s">
        <v>342</v>
      </c>
      <c r="F14" s="402"/>
      <c r="G14" s="402"/>
      <c r="H14" s="402"/>
      <c r="I14" s="99"/>
    </row>
    <row r="15" spans="1:9" ht="12" customHeight="1">
      <c r="A15" s="403" t="s">
        <v>387</v>
      </c>
      <c r="B15" s="404"/>
      <c r="C15" s="401"/>
      <c r="D15" s="100" t="s">
        <v>224</v>
      </c>
      <c r="E15" s="98" t="s">
        <v>223</v>
      </c>
      <c r="F15" s="98" t="s">
        <v>222</v>
      </c>
      <c r="G15" s="98" t="s">
        <v>221</v>
      </c>
      <c r="H15" s="98" t="s">
        <v>220</v>
      </c>
      <c r="I15" s="99" t="s">
        <v>388</v>
      </c>
    </row>
    <row r="16" spans="1:9" ht="10.5" customHeight="1">
      <c r="A16" s="77"/>
      <c r="B16" s="78"/>
      <c r="C16" s="88"/>
      <c r="D16" s="96"/>
      <c r="E16" s="96"/>
      <c r="F16" s="96"/>
      <c r="G16" s="96"/>
      <c r="H16" s="96"/>
      <c r="I16" s="96"/>
    </row>
    <row r="17" spans="1:9" s="11" customFormat="1" ht="10.5" customHeight="1">
      <c r="A17" s="405" t="s">
        <v>389</v>
      </c>
      <c r="B17" s="406"/>
      <c r="C17" s="76">
        <v>113759660</v>
      </c>
      <c r="D17" s="75">
        <v>94527276</v>
      </c>
      <c r="E17" s="75">
        <v>80990730</v>
      </c>
      <c r="F17" s="75">
        <v>6302286</v>
      </c>
      <c r="G17" s="75">
        <v>3519338</v>
      </c>
      <c r="H17" s="75">
        <v>3298672</v>
      </c>
      <c r="I17" s="75">
        <v>416250</v>
      </c>
    </row>
    <row r="18" spans="1:9" s="11" customFormat="1" ht="10.5" customHeight="1">
      <c r="A18" s="407" t="s">
        <v>390</v>
      </c>
      <c r="B18" s="408"/>
      <c r="C18" s="126">
        <v>117378475</v>
      </c>
      <c r="D18" s="127">
        <v>90722759</v>
      </c>
      <c r="E18" s="127">
        <v>79572508</v>
      </c>
      <c r="F18" s="127">
        <v>3732332</v>
      </c>
      <c r="G18" s="127">
        <v>3497549</v>
      </c>
      <c r="H18" s="127">
        <v>3517718</v>
      </c>
      <c r="I18" s="127">
        <v>402652</v>
      </c>
    </row>
    <row r="19" spans="1:9" s="11" customFormat="1" ht="10.5" customHeight="1">
      <c r="A19" s="409" t="s">
        <v>391</v>
      </c>
      <c r="B19" s="410"/>
      <c r="C19" s="126">
        <v>115307240</v>
      </c>
      <c r="D19" s="127">
        <v>89216304</v>
      </c>
      <c r="E19" s="127">
        <v>78161400</v>
      </c>
      <c r="F19" s="127">
        <v>3388460</v>
      </c>
      <c r="G19" s="127">
        <v>3665527</v>
      </c>
      <c r="H19" s="127">
        <v>3599477</v>
      </c>
      <c r="I19" s="127">
        <v>401440</v>
      </c>
    </row>
    <row r="20" spans="1:9" ht="10.5" customHeight="1">
      <c r="A20" s="409" t="s">
        <v>392</v>
      </c>
      <c r="B20" s="410"/>
      <c r="C20" s="126">
        <v>104804435</v>
      </c>
      <c r="D20" s="127">
        <v>87522497</v>
      </c>
      <c r="E20" s="127">
        <v>76813771</v>
      </c>
      <c r="F20" s="127">
        <v>3165559</v>
      </c>
      <c r="G20" s="127">
        <v>3535723</v>
      </c>
      <c r="H20" s="127">
        <v>3612694</v>
      </c>
      <c r="I20" s="127">
        <v>394750</v>
      </c>
    </row>
    <row r="21" spans="1:9" s="15" customFormat="1" ht="10.5" customHeight="1">
      <c r="A21" s="411" t="s">
        <v>393</v>
      </c>
      <c r="B21" s="412"/>
      <c r="C21" s="128">
        <f>D21+C46+H46</f>
        <v>105759762.41699497</v>
      </c>
      <c r="D21" s="129">
        <f>SUM(E21:I21)</f>
        <v>84426202.953875482</v>
      </c>
      <c r="E21" s="129">
        <f>SUM(E32:E37)</f>
        <v>74572903.699000001</v>
      </c>
      <c r="F21" s="129">
        <f>SUM(F32:F37)</f>
        <v>3290796.046489045</v>
      </c>
      <c r="G21" s="129">
        <f>SUM(G32:G37)</f>
        <v>3578108.9537563045</v>
      </c>
      <c r="H21" s="129">
        <f>SUM(H32:H37)</f>
        <v>2595102.254630127</v>
      </c>
      <c r="I21" s="129">
        <f>SUM(I32:I37)</f>
        <v>389292</v>
      </c>
    </row>
    <row r="22" spans="1:9" ht="10.5" customHeight="1">
      <c r="A22" s="81"/>
      <c r="B22" s="81"/>
      <c r="C22" s="128"/>
      <c r="D22" s="127"/>
      <c r="E22" s="127"/>
      <c r="F22" s="127"/>
      <c r="G22" s="127"/>
      <c r="H22" s="130"/>
      <c r="I22" s="127"/>
    </row>
    <row r="23" spans="1:9" s="15" customFormat="1" ht="10.5" customHeight="1">
      <c r="A23" s="86"/>
      <c r="B23" s="86"/>
      <c r="C23" s="128"/>
      <c r="D23" s="413" t="s">
        <v>394</v>
      </c>
      <c r="E23" s="413"/>
      <c r="F23" s="413"/>
      <c r="G23" s="413"/>
      <c r="H23" s="413"/>
      <c r="I23" s="129"/>
    </row>
    <row r="24" spans="1:9" ht="10.5" customHeight="1">
      <c r="A24" s="81"/>
      <c r="B24" s="81"/>
      <c r="C24" s="128"/>
      <c r="D24" s="127"/>
      <c r="E24" s="127"/>
      <c r="F24" s="127"/>
      <c r="G24" s="127"/>
      <c r="H24" s="127"/>
      <c r="I24" s="131"/>
    </row>
    <row r="25" spans="1:9" ht="10.5" customHeight="1">
      <c r="A25" s="78">
        <v>1</v>
      </c>
      <c r="B25" s="132" t="s">
        <v>395</v>
      </c>
      <c r="C25" s="133">
        <f>D25+C50+H50</f>
        <v>63737092</v>
      </c>
      <c r="D25" s="134">
        <f>SUM(E25:I25)</f>
        <v>61645526</v>
      </c>
      <c r="E25" s="134">
        <v>61307215</v>
      </c>
      <c r="F25" s="134">
        <v>250636</v>
      </c>
      <c r="G25" s="134">
        <v>9594</v>
      </c>
      <c r="H25" s="134">
        <v>78081</v>
      </c>
      <c r="I25" s="134">
        <v>0</v>
      </c>
    </row>
    <row r="26" spans="1:9" ht="10.5" customHeight="1">
      <c r="A26" s="78">
        <v>2</v>
      </c>
      <c r="B26" s="132" t="s">
        <v>396</v>
      </c>
      <c r="C26" s="133">
        <f>D26+C51+H51</f>
        <v>37292670.463238657</v>
      </c>
      <c r="D26" s="134">
        <f>SUM(E26:I26)</f>
        <v>22780677.000119172</v>
      </c>
      <c r="E26" s="134">
        <v>13265688.699000001</v>
      </c>
      <c r="F26" s="134">
        <v>3040160.046489045</v>
      </c>
      <c r="G26" s="134">
        <v>3568515</v>
      </c>
      <c r="H26" s="134">
        <v>2517021.254630127</v>
      </c>
      <c r="I26" s="134">
        <v>389292</v>
      </c>
    </row>
    <row r="27" spans="1:9" ht="10.5" customHeight="1">
      <c r="A27" s="78">
        <v>3</v>
      </c>
      <c r="B27" s="132" t="s">
        <v>397</v>
      </c>
      <c r="C27" s="133">
        <f>D27+C52+H52</f>
        <v>4730000</v>
      </c>
      <c r="D27" s="134">
        <f>SUM(E27:I27)</f>
        <v>0</v>
      </c>
      <c r="E27" s="134">
        <v>0</v>
      </c>
      <c r="F27" s="134">
        <v>0</v>
      </c>
      <c r="G27" s="134">
        <v>0</v>
      </c>
      <c r="H27" s="134">
        <v>0</v>
      </c>
      <c r="I27" s="134">
        <v>0</v>
      </c>
    </row>
    <row r="28" spans="1:9" ht="21" customHeight="1">
      <c r="A28" s="78">
        <v>4</v>
      </c>
      <c r="B28" s="135" t="s">
        <v>398</v>
      </c>
      <c r="C28" s="133">
        <f>D28+C53+H53</f>
        <v>0</v>
      </c>
      <c r="D28" s="134">
        <f>SUM(E28:I28)</f>
        <v>0</v>
      </c>
      <c r="E28" s="134">
        <v>0</v>
      </c>
      <c r="F28" s="134">
        <v>0</v>
      </c>
      <c r="G28" s="134">
        <v>0</v>
      </c>
      <c r="H28" s="134">
        <v>0</v>
      </c>
      <c r="I28" s="134">
        <v>0</v>
      </c>
    </row>
    <row r="29" spans="1:9" ht="10.5" customHeight="1">
      <c r="A29" s="81"/>
      <c r="B29" s="136"/>
      <c r="C29" s="126"/>
      <c r="D29" s="127"/>
      <c r="E29" s="127"/>
      <c r="F29" s="127"/>
      <c r="G29" s="127"/>
      <c r="H29" s="127"/>
      <c r="I29" s="127"/>
    </row>
    <row r="30" spans="1:9" s="15" customFormat="1" ht="10.5" customHeight="1">
      <c r="A30" s="86"/>
      <c r="B30" s="137"/>
      <c r="C30" s="128"/>
      <c r="D30" s="413" t="s">
        <v>399</v>
      </c>
      <c r="E30" s="413"/>
      <c r="F30" s="413"/>
      <c r="G30" s="413"/>
      <c r="H30" s="413"/>
      <c r="I30" s="129"/>
    </row>
    <row r="31" spans="1:9" ht="10.5" customHeight="1">
      <c r="A31" s="81"/>
      <c r="B31" s="136"/>
      <c r="C31" s="126"/>
      <c r="D31" s="127"/>
      <c r="E31" s="127"/>
      <c r="F31" s="127"/>
      <c r="G31" s="127"/>
      <c r="H31" s="127"/>
      <c r="I31" s="127"/>
    </row>
    <row r="32" spans="1:9" ht="10.5" customHeight="1">
      <c r="A32" s="78">
        <v>1</v>
      </c>
      <c r="B32" s="138" t="s">
        <v>2</v>
      </c>
      <c r="C32" s="133">
        <v>876868.50594366051</v>
      </c>
      <c r="D32" s="134">
        <f t="shared" ref="D32:D37" si="0">SUM(E32:I32)</f>
        <v>836466.04648904537</v>
      </c>
      <c r="E32" s="134">
        <v>747788</v>
      </c>
      <c r="F32" s="134">
        <v>28467.046489045337</v>
      </c>
      <c r="G32" s="134">
        <v>48989</v>
      </c>
      <c r="H32" s="134">
        <v>4829</v>
      </c>
      <c r="I32" s="134">
        <v>6393</v>
      </c>
    </row>
    <row r="33" spans="1:9" ht="10.5" customHeight="1">
      <c r="A33" s="78">
        <v>2</v>
      </c>
      <c r="B33" s="138" t="s">
        <v>3</v>
      </c>
      <c r="C33" s="133">
        <f>D33+C58+H58</f>
        <v>55522220.876647189</v>
      </c>
      <c r="D33" s="134">
        <f t="shared" si="0"/>
        <v>44019351.876647189</v>
      </c>
      <c r="E33" s="134">
        <v>38842256</v>
      </c>
      <c r="F33" s="134">
        <v>1613845</v>
      </c>
      <c r="G33" s="134">
        <v>2294579.6325011826</v>
      </c>
      <c r="H33" s="134">
        <v>1149732.2441460062</v>
      </c>
      <c r="I33" s="134">
        <v>118939</v>
      </c>
    </row>
    <row r="34" spans="1:9" ht="10.5" customHeight="1">
      <c r="A34" s="78">
        <v>3</v>
      </c>
      <c r="B34" s="138" t="s">
        <v>4</v>
      </c>
      <c r="C34" s="133">
        <f>D34+C59+H59</f>
        <v>31036567.072967138</v>
      </c>
      <c r="D34" s="134">
        <f t="shared" si="0"/>
        <v>25627329.072967138</v>
      </c>
      <c r="E34" s="134">
        <v>22487278</v>
      </c>
      <c r="F34" s="134">
        <v>1178207</v>
      </c>
      <c r="G34" s="134">
        <v>858300.12037221901</v>
      </c>
      <c r="H34" s="134">
        <v>1002204.9525949169</v>
      </c>
      <c r="I34" s="134">
        <v>101339</v>
      </c>
    </row>
    <row r="35" spans="1:9" ht="10.5" customHeight="1">
      <c r="A35" s="78">
        <v>4</v>
      </c>
      <c r="B35" s="132" t="s">
        <v>400</v>
      </c>
      <c r="C35" s="133">
        <f>D35+C60+H60</f>
        <v>10411317.92253376</v>
      </c>
      <c r="D35" s="134">
        <f t="shared" si="0"/>
        <v>6766240.8726251917</v>
      </c>
      <c r="E35" s="134">
        <v>5944877.7235471699</v>
      </c>
      <c r="F35" s="134">
        <v>336122</v>
      </c>
      <c r="G35" s="134">
        <v>312964.47005869937</v>
      </c>
      <c r="H35" s="134">
        <v>12068.679019323014</v>
      </c>
      <c r="I35" s="134">
        <v>160208</v>
      </c>
    </row>
    <row r="36" spans="1:9" ht="10.5" customHeight="1">
      <c r="A36" s="78">
        <v>5</v>
      </c>
      <c r="B36" s="132" t="s">
        <v>401</v>
      </c>
      <c r="C36" s="133">
        <f>D36+C61+H61</f>
        <v>870385.64745316457</v>
      </c>
      <c r="D36" s="134">
        <f t="shared" si="0"/>
        <v>685369.64745316457</v>
      </c>
      <c r="E36" s="134">
        <v>587717.9754528302</v>
      </c>
      <c r="F36" s="134">
        <v>78390</v>
      </c>
      <c r="G36" s="134">
        <v>9908</v>
      </c>
      <c r="H36" s="134">
        <v>8694.6720003344162</v>
      </c>
      <c r="I36" s="134">
        <v>659</v>
      </c>
    </row>
    <row r="37" spans="1:9" ht="10.5" customHeight="1">
      <c r="A37" s="78">
        <v>6</v>
      </c>
      <c r="B37" s="132" t="s">
        <v>193</v>
      </c>
      <c r="C37" s="133">
        <f>D37+C62+H62</f>
        <v>7042402.4376937496</v>
      </c>
      <c r="D37" s="134">
        <f t="shared" si="0"/>
        <v>6491445.4376937496</v>
      </c>
      <c r="E37" s="134">
        <v>5962986</v>
      </c>
      <c r="F37" s="134">
        <v>55765</v>
      </c>
      <c r="G37" s="134">
        <v>53367.730824203449</v>
      </c>
      <c r="H37" s="134">
        <v>417572.70686954615</v>
      </c>
      <c r="I37" s="134">
        <v>1754</v>
      </c>
    </row>
    <row r="38" spans="1:9" s="37" customFormat="1" ht="10.5" customHeight="1">
      <c r="A38" s="73"/>
      <c r="B38" s="73"/>
      <c r="C38" s="139"/>
      <c r="D38" s="140"/>
      <c r="E38" s="140"/>
      <c r="F38" s="140"/>
      <c r="G38" s="140"/>
      <c r="H38" s="140"/>
      <c r="I38" s="140"/>
    </row>
    <row r="39" spans="1:9" s="37" customFormat="1" ht="10.5" customHeight="1">
      <c r="A39" s="398" t="s">
        <v>136</v>
      </c>
      <c r="B39" s="399"/>
      <c r="C39" s="141"/>
      <c r="D39" s="402" t="s">
        <v>1</v>
      </c>
      <c r="E39" s="414"/>
      <c r="F39" s="414"/>
      <c r="G39" s="68"/>
      <c r="H39" s="415" t="s">
        <v>402</v>
      </c>
      <c r="I39" s="127"/>
    </row>
    <row r="40" spans="1:9" s="37" customFormat="1" ht="10.5" customHeight="1">
      <c r="A40" s="403" t="s">
        <v>387</v>
      </c>
      <c r="B40" s="404"/>
      <c r="C40" s="98" t="s">
        <v>403</v>
      </c>
      <c r="D40" s="98" t="s">
        <v>404</v>
      </c>
      <c r="E40" s="98" t="s">
        <v>405</v>
      </c>
      <c r="F40" s="98" t="s">
        <v>406</v>
      </c>
      <c r="G40" s="98" t="s">
        <v>407</v>
      </c>
      <c r="H40" s="416"/>
      <c r="I40" s="127"/>
    </row>
    <row r="41" spans="1:9" s="37" customFormat="1" ht="10.5" customHeight="1">
      <c r="A41" s="77"/>
      <c r="B41" s="78"/>
      <c r="C41" s="101"/>
      <c r="D41" s="96"/>
      <c r="E41" s="96"/>
      <c r="F41" s="96"/>
      <c r="G41" s="96"/>
      <c r="H41" s="95"/>
      <c r="I41" s="127"/>
    </row>
    <row r="42" spans="1:9" s="37" customFormat="1" ht="10.5" customHeight="1">
      <c r="A42" s="405" t="s">
        <v>389</v>
      </c>
      <c r="B42" s="406"/>
      <c r="C42" s="126">
        <v>10608558.25</v>
      </c>
      <c r="D42" s="127">
        <v>994638</v>
      </c>
      <c r="E42" s="127">
        <v>8168159.25</v>
      </c>
      <c r="F42" s="127">
        <v>1280014</v>
      </c>
      <c r="G42" s="127">
        <v>165747</v>
      </c>
      <c r="H42" s="127">
        <v>8623826</v>
      </c>
      <c r="I42" s="127"/>
    </row>
    <row r="43" spans="1:9" s="37" customFormat="1" ht="10.5" customHeight="1">
      <c r="A43" s="407" t="s">
        <v>390</v>
      </c>
      <c r="B43" s="417"/>
      <c r="C43" s="126">
        <v>11295637</v>
      </c>
      <c r="D43" s="127">
        <v>192147</v>
      </c>
      <c r="E43" s="127">
        <v>9924211</v>
      </c>
      <c r="F43" s="127">
        <v>947583</v>
      </c>
      <c r="G43" s="127">
        <v>231696</v>
      </c>
      <c r="H43" s="127">
        <v>15360079</v>
      </c>
      <c r="I43" s="127"/>
    </row>
    <row r="44" spans="1:9" s="37" customFormat="1" ht="10.5" customHeight="1">
      <c r="A44" s="409" t="s">
        <v>391</v>
      </c>
      <c r="B44" s="418"/>
      <c r="C44" s="126">
        <v>10410608</v>
      </c>
      <c r="D44" s="127">
        <v>392643</v>
      </c>
      <c r="E44" s="127">
        <v>9267938</v>
      </c>
      <c r="F44" s="127">
        <v>506585</v>
      </c>
      <c r="G44" s="127">
        <v>243443</v>
      </c>
      <c r="H44" s="127">
        <v>15680328</v>
      </c>
      <c r="I44" s="127"/>
    </row>
    <row r="45" spans="1:9" s="37" customFormat="1" ht="10.5" customHeight="1">
      <c r="A45" s="409" t="s">
        <v>392</v>
      </c>
      <c r="B45" s="418"/>
      <c r="C45" s="126">
        <v>4843767</v>
      </c>
      <c r="D45" s="134">
        <v>0</v>
      </c>
      <c r="E45" s="127">
        <v>4281035</v>
      </c>
      <c r="F45" s="127">
        <v>401231</v>
      </c>
      <c r="G45" s="127">
        <v>161501</v>
      </c>
      <c r="H45" s="127">
        <v>12438171</v>
      </c>
      <c r="I45" s="127"/>
    </row>
    <row r="46" spans="1:9" s="37" customFormat="1" ht="10.5" customHeight="1">
      <c r="A46" s="411" t="s">
        <v>393</v>
      </c>
      <c r="B46" s="412"/>
      <c r="C46" s="128">
        <f>SUM(D46:G46)</f>
        <v>8853222.4631194882</v>
      </c>
      <c r="D46" s="129">
        <f>SUM(D57:D62)</f>
        <v>184156</v>
      </c>
      <c r="E46" s="129">
        <f>SUM(E57:E62)</f>
        <v>8120787.693422256</v>
      </c>
      <c r="F46" s="129">
        <f>SUM(F57:F62)</f>
        <v>386428.76969723246</v>
      </c>
      <c r="G46" s="129">
        <f>SUM(G57:G62)</f>
        <v>161850</v>
      </c>
      <c r="H46" s="129">
        <f>SUM(H57:H62)</f>
        <v>12480337</v>
      </c>
      <c r="I46" s="127"/>
    </row>
    <row r="47" spans="1:9" s="37" customFormat="1" ht="10.5" customHeight="1">
      <c r="A47" s="81"/>
      <c r="B47" s="81"/>
      <c r="C47" s="126"/>
      <c r="D47" s="127"/>
      <c r="E47" s="127"/>
      <c r="F47" s="127"/>
      <c r="G47" s="127"/>
      <c r="H47" s="127"/>
      <c r="I47" s="127"/>
    </row>
    <row r="48" spans="1:9" s="37" customFormat="1" ht="10.5" customHeight="1">
      <c r="A48" s="86"/>
      <c r="B48" s="86"/>
      <c r="C48" s="128"/>
      <c r="D48" s="413" t="s">
        <v>394</v>
      </c>
      <c r="E48" s="413"/>
      <c r="F48" s="413"/>
      <c r="G48" s="413"/>
      <c r="H48" s="142"/>
      <c r="I48" s="127"/>
    </row>
    <row r="49" spans="1:9" s="37" customFormat="1" ht="10.5" customHeight="1">
      <c r="A49" s="81"/>
      <c r="B49" s="81"/>
      <c r="C49" s="143"/>
      <c r="D49" s="131"/>
      <c r="E49" s="131"/>
      <c r="F49" s="131"/>
      <c r="G49" s="131"/>
      <c r="H49" s="131"/>
      <c r="I49" s="127"/>
    </row>
    <row r="50" spans="1:9" s="37" customFormat="1" ht="10.5" customHeight="1">
      <c r="A50" s="78">
        <v>1</v>
      </c>
      <c r="B50" s="132" t="s">
        <v>395</v>
      </c>
      <c r="C50" s="133">
        <f>SUM(D50:G50)</f>
        <v>2091566</v>
      </c>
      <c r="D50" s="134">
        <v>0</v>
      </c>
      <c r="E50" s="134">
        <v>1988882</v>
      </c>
      <c r="F50" s="134">
        <v>102684</v>
      </c>
      <c r="G50" s="134">
        <v>0</v>
      </c>
      <c r="H50" s="134">
        <v>0</v>
      </c>
      <c r="I50" s="127"/>
    </row>
    <row r="51" spans="1:9" s="37" customFormat="1" ht="10.5" customHeight="1">
      <c r="A51" s="78">
        <v>2</v>
      </c>
      <c r="B51" s="132" t="s">
        <v>396</v>
      </c>
      <c r="C51" s="133">
        <f>SUM(D51:G51)</f>
        <v>2031656.4631194877</v>
      </c>
      <c r="D51" s="134">
        <v>1156</v>
      </c>
      <c r="E51" s="134">
        <v>1584905.6934222553</v>
      </c>
      <c r="F51" s="134">
        <v>283744.76969723246</v>
      </c>
      <c r="G51" s="134">
        <v>161850</v>
      </c>
      <c r="H51" s="134">
        <v>12480337</v>
      </c>
      <c r="I51" s="127"/>
    </row>
    <row r="52" spans="1:9" s="37" customFormat="1" ht="10.5" customHeight="1">
      <c r="A52" s="78">
        <v>3</v>
      </c>
      <c r="B52" s="132" t="s">
        <v>397</v>
      </c>
      <c r="C52" s="133">
        <f>SUM(D52:G52)</f>
        <v>4730000</v>
      </c>
      <c r="D52" s="134">
        <v>183000</v>
      </c>
      <c r="E52" s="134">
        <v>4547000</v>
      </c>
      <c r="F52" s="134">
        <v>0</v>
      </c>
      <c r="G52" s="134">
        <v>0</v>
      </c>
      <c r="H52" s="134">
        <v>0</v>
      </c>
      <c r="I52" s="127"/>
    </row>
    <row r="53" spans="1:9" s="37" customFormat="1" ht="21" customHeight="1">
      <c r="A53" s="78">
        <v>4</v>
      </c>
      <c r="B53" s="135" t="s">
        <v>398</v>
      </c>
      <c r="C53" s="133">
        <f>SUM(D53:G53)</f>
        <v>0</v>
      </c>
      <c r="D53" s="134">
        <v>0</v>
      </c>
      <c r="E53" s="134">
        <v>0</v>
      </c>
      <c r="F53" s="134">
        <v>0</v>
      </c>
      <c r="G53" s="134">
        <v>0</v>
      </c>
      <c r="H53" s="134">
        <v>0</v>
      </c>
      <c r="I53" s="127"/>
    </row>
    <row r="54" spans="1:9" s="37" customFormat="1" ht="10.5" customHeight="1">
      <c r="A54" s="81"/>
      <c r="B54" s="136"/>
      <c r="C54" s="126"/>
      <c r="D54" s="127"/>
      <c r="E54" s="127"/>
      <c r="F54" s="127"/>
      <c r="G54" s="127"/>
      <c r="H54" s="127"/>
      <c r="I54" s="127"/>
    </row>
    <row r="55" spans="1:9" s="37" customFormat="1" ht="10.5" customHeight="1">
      <c r="A55" s="86"/>
      <c r="B55" s="137"/>
      <c r="C55" s="128"/>
      <c r="D55" s="413" t="s">
        <v>399</v>
      </c>
      <c r="E55" s="413"/>
      <c r="F55" s="413"/>
      <c r="G55" s="413"/>
      <c r="H55" s="142"/>
      <c r="I55" s="127"/>
    </row>
    <row r="56" spans="1:9" s="37" customFormat="1" ht="10.5" customHeight="1">
      <c r="A56" s="81"/>
      <c r="B56" s="136"/>
      <c r="C56" s="126"/>
      <c r="D56" s="127"/>
      <c r="E56" s="127"/>
      <c r="F56" s="127"/>
      <c r="G56" s="127"/>
      <c r="H56" s="127"/>
      <c r="I56" s="127"/>
    </row>
    <row r="57" spans="1:9" s="37" customFormat="1" ht="10.5" customHeight="1">
      <c r="A57" s="78">
        <v>1</v>
      </c>
      <c r="B57" s="138" t="s">
        <v>2</v>
      </c>
      <c r="C57" s="133">
        <f t="shared" ref="C57:C62" si="1">SUM(D57:G57)</f>
        <v>10601.413210919647</v>
      </c>
      <c r="D57" s="134">
        <v>0</v>
      </c>
      <c r="E57" s="134">
        <v>5169.4132109196462</v>
      </c>
      <c r="F57" s="134">
        <v>3224</v>
      </c>
      <c r="G57" s="134">
        <v>2208</v>
      </c>
      <c r="H57" s="134">
        <v>29801</v>
      </c>
      <c r="I57" s="127"/>
    </row>
    <row r="58" spans="1:9" s="37" customFormat="1" ht="10.5" customHeight="1">
      <c r="A58" s="78">
        <v>2</v>
      </c>
      <c r="B58" s="138" t="s">
        <v>3</v>
      </c>
      <c r="C58" s="133">
        <f t="shared" si="1"/>
        <v>5649557</v>
      </c>
      <c r="D58" s="134">
        <v>12456</v>
      </c>
      <c r="E58" s="134">
        <v>5338375</v>
      </c>
      <c r="F58" s="134">
        <v>209860</v>
      </c>
      <c r="G58" s="134">
        <v>88866</v>
      </c>
      <c r="H58" s="134">
        <v>5853312</v>
      </c>
      <c r="I58" s="127"/>
    </row>
    <row r="59" spans="1:9" s="37" customFormat="1" ht="10.5" customHeight="1">
      <c r="A59" s="78">
        <v>3</v>
      </c>
      <c r="B59" s="138" t="s">
        <v>4</v>
      </c>
      <c r="C59" s="133">
        <f t="shared" si="1"/>
        <v>2395208</v>
      </c>
      <c r="D59" s="134">
        <v>171700</v>
      </c>
      <c r="E59" s="134">
        <v>2051057</v>
      </c>
      <c r="F59" s="134">
        <v>109030</v>
      </c>
      <c r="G59" s="134">
        <v>63421</v>
      </c>
      <c r="H59" s="134">
        <v>3014030</v>
      </c>
      <c r="I59" s="127"/>
    </row>
    <row r="60" spans="1:9" s="37" customFormat="1" ht="10.5" customHeight="1">
      <c r="A60" s="78">
        <v>4</v>
      </c>
      <c r="B60" s="132" t="s">
        <v>400</v>
      </c>
      <c r="C60" s="133">
        <f t="shared" si="1"/>
        <v>256143.04990856821</v>
      </c>
      <c r="D60" s="134">
        <v>0</v>
      </c>
      <c r="E60" s="134">
        <v>201558.28021133575</v>
      </c>
      <c r="F60" s="134">
        <v>48639.76969723247</v>
      </c>
      <c r="G60" s="134">
        <v>5945</v>
      </c>
      <c r="H60" s="134">
        <v>3388934</v>
      </c>
      <c r="I60" s="127"/>
    </row>
    <row r="61" spans="1:9" s="37" customFormat="1" ht="10.5" customHeight="1">
      <c r="A61" s="78">
        <v>5</v>
      </c>
      <c r="B61" s="132" t="s">
        <v>401</v>
      </c>
      <c r="C61" s="133">
        <f t="shared" si="1"/>
        <v>2451</v>
      </c>
      <c r="D61" s="134">
        <v>0</v>
      </c>
      <c r="E61" s="134">
        <v>0</v>
      </c>
      <c r="F61" s="134">
        <v>2131</v>
      </c>
      <c r="G61" s="134">
        <v>320</v>
      </c>
      <c r="H61" s="134">
        <v>182565</v>
      </c>
      <c r="I61" s="127"/>
    </row>
    <row r="62" spans="1:9" s="37" customFormat="1" ht="10.5" customHeight="1">
      <c r="A62" s="78">
        <v>6</v>
      </c>
      <c r="B62" s="132" t="s">
        <v>193</v>
      </c>
      <c r="C62" s="133">
        <f t="shared" si="1"/>
        <v>539262</v>
      </c>
      <c r="D62" s="134">
        <v>0</v>
      </c>
      <c r="E62" s="134">
        <v>524628</v>
      </c>
      <c r="F62" s="134">
        <v>13544</v>
      </c>
      <c r="G62" s="134">
        <v>1090</v>
      </c>
      <c r="H62" s="134">
        <v>11695</v>
      </c>
      <c r="I62" s="127"/>
    </row>
    <row r="63" spans="1:9" s="37" customFormat="1" ht="10.5" customHeight="1">
      <c r="A63" s="73"/>
      <c r="B63" s="73"/>
      <c r="C63" s="139"/>
      <c r="D63" s="140"/>
      <c r="E63" s="140"/>
      <c r="F63" s="140"/>
      <c r="G63" s="140"/>
      <c r="H63" s="140"/>
      <c r="I63" s="127"/>
    </row>
    <row r="64" spans="1:9" ht="10.5" customHeight="1">
      <c r="A64" s="144" t="s">
        <v>335</v>
      </c>
      <c r="B64" s="145"/>
      <c r="C64" s="146"/>
      <c r="D64" s="146"/>
      <c r="E64" s="146"/>
      <c r="F64" s="146"/>
      <c r="G64" s="146"/>
      <c r="H64" s="146"/>
      <c r="I64" s="147"/>
    </row>
  </sheetData>
  <mergeCells count="22">
    <mergeCell ref="D55:G55"/>
    <mergeCell ref="A42:B42"/>
    <mergeCell ref="A43:B43"/>
    <mergeCell ref="A44:B44"/>
    <mergeCell ref="A45:B45"/>
    <mergeCell ref="A46:B46"/>
    <mergeCell ref="D48:G48"/>
    <mergeCell ref="D30:H30"/>
    <mergeCell ref="A39:B39"/>
    <mergeCell ref="D39:F39"/>
    <mergeCell ref="H39:H40"/>
    <mergeCell ref="A40:B40"/>
    <mergeCell ref="A18:B18"/>
    <mergeCell ref="A19:B19"/>
    <mergeCell ref="A20:B20"/>
    <mergeCell ref="A21:B21"/>
    <mergeCell ref="D23:H23"/>
    <mergeCell ref="A14:B14"/>
    <mergeCell ref="C14:C15"/>
    <mergeCell ref="E14:H14"/>
    <mergeCell ref="A15:B15"/>
    <mergeCell ref="A17:B17"/>
  </mergeCells>
  <phoneticPr fontId="12"/>
  <pageMargins left="0.6692913385826772" right="0.6692913385826772" top="0.78740157480314965" bottom="0.86614173228346458"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16</vt:i4>
      </vt:variant>
    </vt:vector>
  </HeadingPairs>
  <TitlesOfParts>
    <vt:vector size="38"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2011-03-30T07:24:55Z</cp:lastPrinted>
  <dcterms:created xsi:type="dcterms:W3CDTF">1999-04-09T06:36:57Z</dcterms:created>
  <dcterms:modified xsi:type="dcterms:W3CDTF">2024-03-26T01:09:39Z</dcterms:modified>
</cp:coreProperties>
</file>