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9高塚\"/>
    </mc:Choice>
  </mc:AlternateContent>
  <xr:revisionPtr revIDLastSave="0" documentId="13_ncr:1_{06FC2188-F79B-4473-A446-CC7F5F4E2CF1}" xr6:coauthVersionLast="47" xr6:coauthVersionMax="47" xr10:uidLastSave="{00000000-0000-0000-0000-000000000000}"/>
  <bookViews>
    <workbookView xWindow="-120" yWindow="-120" windowWidth="20730" windowHeight="11310" tabRatio="784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9">'H16'!$A$1:$J$20</definedName>
    <definedName name="_xlnm.Print_Area" localSheetId="16">'H19'!$A$1:$G$25,'H19'!$H$1:$L$25</definedName>
    <definedName name="_xlnm.Print_Area" localSheetId="14">'H21'!$A$1:$G$22,'H21'!$H$1:$L$22</definedName>
    <definedName name="_xlnm.Print_Area" localSheetId="13">'H22'!$A$2:$L$23</definedName>
    <definedName name="_xlnm.Print_Area" localSheetId="12">'H23'!$A$1:$L$23</definedName>
    <definedName name="_xlnm.Print_Area" localSheetId="11">'H24'!$A$1:$G$23,'H24'!$H$1:$L$23</definedName>
    <definedName name="_xlnm.Print_Area" localSheetId="10">'H25'!$A$1:$G$38</definedName>
    <definedName name="_xlnm.Print_Area" localSheetId="9">'H26'!$A$1:$G$38</definedName>
    <definedName name="_xlnm.Print_Area" localSheetId="8">'H27'!$A$1:$G$38</definedName>
    <definedName name="_xlnm.Print_Area" localSheetId="1">'R04'!$A$1:$H$43</definedName>
    <definedName name="_xlnm.Print_Area" localSheetId="0">'R05'!$A$1:$H$43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0" l="1"/>
  <c r="E13" i="20"/>
  <c r="F13" i="20"/>
  <c r="C15" i="20"/>
  <c r="C16" i="20"/>
  <c r="C17" i="20"/>
  <c r="C18" i="20"/>
  <c r="C19" i="20"/>
  <c r="C13" i="20" s="1"/>
  <c r="C20" i="20"/>
  <c r="D30" i="20"/>
  <c r="E30" i="20"/>
  <c r="G30" i="20"/>
  <c r="C32" i="20"/>
  <c r="C30" i="20" s="1"/>
  <c r="C33" i="20"/>
  <c r="C34" i="20"/>
  <c r="C35" i="20"/>
  <c r="C36" i="20"/>
  <c r="C37" i="20"/>
  <c r="D29" i="12"/>
  <c r="E29" i="12"/>
  <c r="G29" i="12"/>
</calcChain>
</file>

<file path=xl/sharedStrings.xml><?xml version="1.0" encoding="utf-8"?>
<sst xmlns="http://schemas.openxmlformats.org/spreadsheetml/2006/main" count="917" uniqueCount="388">
  <si>
    <t>建物</t>
  </si>
  <si>
    <t>　</t>
    <phoneticPr fontId="4"/>
  </si>
  <si>
    <t>１４　学校の建物及び校地面積　（市立）</t>
    <phoneticPr fontId="4"/>
  </si>
  <si>
    <t>（単位　平方メートル）</t>
    <phoneticPr fontId="4"/>
  </si>
  <si>
    <t>　</t>
    <phoneticPr fontId="4"/>
  </si>
  <si>
    <t>各年５月１日</t>
  </si>
  <si>
    <r>
      <t>平成</t>
    </r>
    <r>
      <rPr>
        <sz val="8"/>
        <color indexed="8"/>
        <rFont val="ＭＳ 明朝"/>
        <family val="1"/>
        <charset val="128"/>
      </rPr>
      <t>10年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</si>
  <si>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</t>
    </r>
    <r>
      <rPr>
        <b/>
        <sz val="9.5500000000000007"/>
        <rFont val="ＭＳ 明朝"/>
        <family val="1"/>
        <charset val="128"/>
      </rPr>
      <t/>
    </r>
  </si>
  <si>
    <t>9年</t>
  </si>
  <si>
    <t>10年</t>
  </si>
  <si>
    <t>11年</t>
  </si>
  <si>
    <r>
      <t>平成</t>
    </r>
    <r>
      <rPr>
        <b/>
        <sz val="8"/>
        <color indexed="8"/>
        <rFont val="ＭＳ ゴシック"/>
        <family val="3"/>
        <charset val="128"/>
      </rPr>
      <t>13年</t>
    </r>
    <r>
      <rPr>
        <b/>
        <sz val="9.5500000000000007"/>
        <rFont val="ＭＳ 明朝"/>
        <family val="1"/>
        <charset val="128"/>
      </rPr>
      <t/>
    </r>
    <phoneticPr fontId="4"/>
  </si>
  <si>
    <t>13年</t>
    <phoneticPr fontId="4"/>
  </si>
  <si>
    <t>γ  87.2</t>
    <phoneticPr fontId="4"/>
  </si>
  <si>
    <t xml:space="preserve"> ａ）平成10年までは部室を含む。11年は給食室，専用食堂，プール専用付属室，部室，地域学校連携施設，児童生徒地域交流施設，教員 住宅を含む。  b) 平成11年は武道場を含む。　C) 借地を除く。</t>
    <rPh sb="19" eb="20">
      <t>ネン</t>
    </rPh>
    <phoneticPr fontId="4"/>
  </si>
  <si>
    <t>プ－ル</t>
    <phoneticPr fontId="4"/>
  </si>
  <si>
    <t>校地　　c）</t>
    <phoneticPr fontId="4"/>
  </si>
  <si>
    <t>総数</t>
    <phoneticPr fontId="4"/>
  </si>
  <si>
    <t>校舎　ａ）</t>
    <phoneticPr fontId="4"/>
  </si>
  <si>
    <t>講堂兼屋内運動　ｂ）</t>
    <phoneticPr fontId="4"/>
  </si>
  <si>
    <t>保有校数</t>
    <phoneticPr fontId="4"/>
  </si>
  <si>
    <t>保有率(%)</t>
    <phoneticPr fontId="4"/>
  </si>
  <si>
    <t>校舎敷地</t>
    <phoneticPr fontId="4"/>
  </si>
  <si>
    <t>運動場敷地</t>
    <phoneticPr fontId="4"/>
  </si>
  <si>
    <t>実験実習地</t>
    <phoneticPr fontId="4"/>
  </si>
  <si>
    <t>平成9年</t>
    <phoneticPr fontId="4"/>
  </si>
  <si>
    <t>γ  87.2</t>
    <phoneticPr fontId="4"/>
  </si>
  <si>
    <r>
      <t>平成</t>
    </r>
    <r>
      <rPr>
        <sz val="8"/>
        <color indexed="8"/>
        <rFont val="ＭＳ 明朝"/>
        <family val="1"/>
        <charset val="128"/>
      </rPr>
      <t>12年</t>
    </r>
    <r>
      <rPr>
        <b/>
        <sz val="9.5500000000000007"/>
        <rFont val="ＭＳ 明朝"/>
        <family val="1"/>
        <charset val="128"/>
      </rPr>
      <t/>
    </r>
    <phoneticPr fontId="4"/>
  </si>
  <si>
    <t>12年</t>
    <phoneticPr fontId="4"/>
  </si>
  <si>
    <t>1幼稚園</t>
    <phoneticPr fontId="4"/>
  </si>
  <si>
    <t>－</t>
    <phoneticPr fontId="4"/>
  </si>
  <si>
    <t>2小学校</t>
    <phoneticPr fontId="4"/>
  </si>
  <si>
    <t>3中学校</t>
    <phoneticPr fontId="4"/>
  </si>
  <si>
    <t>4高等学校</t>
    <phoneticPr fontId="4"/>
  </si>
  <si>
    <t>5養護学校</t>
    <phoneticPr fontId="4"/>
  </si>
  <si>
    <t>　資料：京都市教育委員会事務局総務部教育環境整備室</t>
    <phoneticPr fontId="4"/>
  </si>
  <si>
    <t>年次，種別</t>
    <phoneticPr fontId="4"/>
  </si>
  <si>
    <t xml:space="preserve"> a）平成１０年は部室を含む。１１年は給食室，専用食堂，プール専用付属室，部室，地域学校連携施設，児童生徒地域交流施設，教員 住宅を含む。  b) 平成１１年は武道場を含む。　c) 借地を除く。</t>
    <rPh sb="17" eb="18">
      <t>ネン</t>
    </rPh>
    <phoneticPr fontId="4"/>
  </si>
  <si>
    <t>14年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</si>
  <si>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</si>
  <si>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</t>
    </r>
    <r>
      <rPr>
        <b/>
        <sz val="9.5500000000000007"/>
        <rFont val="ＭＳ 明朝"/>
        <family val="1"/>
        <charset val="128"/>
      </rPr>
      <t/>
    </r>
    <phoneticPr fontId="4"/>
  </si>
  <si>
    <t>11年</t>
    <phoneticPr fontId="4"/>
  </si>
  <si>
    <r>
      <t>平成</t>
    </r>
    <r>
      <rPr>
        <sz val="8"/>
        <color indexed="8"/>
        <rFont val="ＭＳ 明朝"/>
        <family val="1"/>
        <charset val="128"/>
      </rPr>
      <t>11年</t>
    </r>
    <r>
      <rPr>
        <b/>
        <sz val="9.5500000000000007"/>
        <rFont val="ＭＳ 明朝"/>
        <family val="1"/>
        <charset val="128"/>
      </rPr>
      <t/>
    </r>
    <phoneticPr fontId="4"/>
  </si>
  <si>
    <t>10年</t>
    <phoneticPr fontId="4"/>
  </si>
  <si>
    <t>平成10年</t>
    <phoneticPr fontId="4"/>
  </si>
  <si>
    <t>講堂兼屋内運動　b）</t>
    <phoneticPr fontId="4"/>
  </si>
  <si>
    <t>校舎　a）</t>
    <phoneticPr fontId="4"/>
  </si>
  <si>
    <t xml:space="preserve"> c) 借地を除く。</t>
    <rPh sb="4" eb="6">
      <t>シャクチ</t>
    </rPh>
    <rPh sb="7" eb="8">
      <t>ノゾ</t>
    </rPh>
    <phoneticPr fontId="4"/>
  </si>
  <si>
    <t xml:space="preserve"> a）平成１１年は給食室，専用食堂，プール専用付属室，部室，地域学校連携施設，児童生徒地域交流施設，教員住宅を含む。  b) 平成１１年は武道場を含む。　</t>
    <rPh sb="7" eb="8">
      <t>ネン</t>
    </rPh>
    <phoneticPr fontId="4"/>
  </si>
  <si>
    <t>　資料：京都市教育委員会事務局総務部教育環境整備室</t>
    <phoneticPr fontId="4"/>
  </si>
  <si>
    <t>5養護学校</t>
    <phoneticPr fontId="4"/>
  </si>
  <si>
    <t>4高等学校</t>
    <phoneticPr fontId="4"/>
  </si>
  <si>
    <t>3中学校</t>
    <phoneticPr fontId="4"/>
  </si>
  <si>
    <t>2小学校</t>
    <phoneticPr fontId="4"/>
  </si>
  <si>
    <t>－</t>
  </si>
  <si>
    <t>1幼稚園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</si>
  <si>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</si>
  <si>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</si>
  <si>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</si>
  <si>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12年</t>
    </r>
    <r>
      <rPr>
        <b/>
        <sz val="9.5500000000000007"/>
        <rFont val="ＭＳ 明朝"/>
        <family val="1"/>
        <charset val="128"/>
      </rPr>
      <t/>
    </r>
    <phoneticPr fontId="4"/>
  </si>
  <si>
    <t>平成11年</t>
    <phoneticPr fontId="4"/>
  </si>
  <si>
    <t>実験実習地</t>
    <phoneticPr fontId="4"/>
  </si>
  <si>
    <t>運動場敷地</t>
    <phoneticPr fontId="4"/>
  </si>
  <si>
    <t>校舎敷地</t>
    <phoneticPr fontId="4"/>
  </si>
  <si>
    <t>総数</t>
    <phoneticPr fontId="4"/>
  </si>
  <si>
    <t>保有率(%)</t>
    <phoneticPr fontId="4"/>
  </si>
  <si>
    <t>保有校数</t>
    <phoneticPr fontId="4"/>
  </si>
  <si>
    <t>講堂兼屋内運動b）</t>
    <phoneticPr fontId="4"/>
  </si>
  <si>
    <t>校舎　a）</t>
    <phoneticPr fontId="4"/>
  </si>
  <si>
    <t>校地　　c）</t>
    <phoneticPr fontId="4"/>
  </si>
  <si>
    <t>プ－ル</t>
    <phoneticPr fontId="4"/>
  </si>
  <si>
    <t>年次，種別</t>
    <phoneticPr fontId="4"/>
  </si>
  <si>
    <t>　</t>
    <phoneticPr fontId="4"/>
  </si>
  <si>
    <t>（単位　平方メートル）</t>
    <phoneticPr fontId="4"/>
  </si>
  <si>
    <t>１４　学校の建物及び校地面積　（市立）</t>
    <phoneticPr fontId="4"/>
  </si>
  <si>
    <t xml:space="preserve">  a）借地を除く。</t>
    <phoneticPr fontId="4"/>
  </si>
  <si>
    <t>　資料：京都市教育委員会事務局総務部教育環境整備室</t>
    <phoneticPr fontId="4"/>
  </si>
  <si>
    <t>5養護学校</t>
    <phoneticPr fontId="4"/>
  </si>
  <si>
    <t>4高等学校</t>
    <phoneticPr fontId="4"/>
  </si>
  <si>
    <t>3中学校</t>
    <phoneticPr fontId="4"/>
  </si>
  <si>
    <t>2小学校</t>
    <phoneticPr fontId="4"/>
  </si>
  <si>
    <t>1幼稚園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</si>
  <si>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16年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</si>
  <si>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</si>
  <si>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</t>
    </r>
    <r>
      <rPr>
        <b/>
        <sz val="9.5500000000000007"/>
        <rFont val="ＭＳ 明朝"/>
        <family val="1"/>
        <charset val="128"/>
      </rPr>
      <t/>
    </r>
    <phoneticPr fontId="4"/>
  </si>
  <si>
    <t>平成12年</t>
    <phoneticPr fontId="4"/>
  </si>
  <si>
    <t>実験実習地</t>
    <phoneticPr fontId="4"/>
  </si>
  <si>
    <t>運動場敷地</t>
    <phoneticPr fontId="4"/>
  </si>
  <si>
    <t>校舎敷地</t>
    <phoneticPr fontId="4"/>
  </si>
  <si>
    <t>総数</t>
    <phoneticPr fontId="4"/>
  </si>
  <si>
    <t>保有率(%)</t>
    <phoneticPr fontId="4"/>
  </si>
  <si>
    <t>保有校数</t>
    <phoneticPr fontId="4"/>
  </si>
  <si>
    <t>講堂兼屋内運動</t>
    <phoneticPr fontId="4"/>
  </si>
  <si>
    <t>講堂兼屋内運動</t>
    <phoneticPr fontId="4"/>
  </si>
  <si>
    <t>校舎</t>
    <phoneticPr fontId="4"/>
  </si>
  <si>
    <t>校地　　a）</t>
    <phoneticPr fontId="4"/>
  </si>
  <si>
    <t>プ－ル</t>
    <phoneticPr fontId="4"/>
  </si>
  <si>
    <t>年次，種別</t>
    <phoneticPr fontId="4"/>
  </si>
  <si>
    <t>　</t>
    <phoneticPr fontId="4"/>
  </si>
  <si>
    <t>（単位　平方メートル）</t>
    <phoneticPr fontId="4"/>
  </si>
  <si>
    <t>１４　学校の建物及び校地面積　（市立）</t>
    <phoneticPr fontId="4"/>
  </si>
  <si>
    <t>　a）借地を除く。</t>
    <phoneticPr fontId="4"/>
  </si>
  <si>
    <t>（うち京北）</t>
    <rPh sb="3" eb="5">
      <t>ケイホク</t>
    </rPh>
    <phoneticPr fontId="4"/>
  </si>
  <si>
    <t>養護学校</t>
    <phoneticPr fontId="4"/>
  </si>
  <si>
    <t>高等学校</t>
    <phoneticPr fontId="4"/>
  </si>
  <si>
    <t>中学校</t>
    <phoneticPr fontId="4"/>
  </si>
  <si>
    <t>小学校</t>
    <phoneticPr fontId="4"/>
  </si>
  <si>
    <t>幼稚園</t>
    <phoneticPr fontId="4"/>
  </si>
  <si>
    <t>（うち京北）</t>
    <rPh sb="3" eb="4">
      <t>キョウ</t>
    </rPh>
    <rPh sb="4" eb="5">
      <t>キタ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</si>
  <si>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</si>
  <si>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</si>
  <si>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</si>
  <si>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  <phoneticPr fontId="4"/>
  </si>
  <si>
    <t>平成13年</t>
    <phoneticPr fontId="4"/>
  </si>
  <si>
    <t>実 験 実 習 地</t>
    <phoneticPr fontId="4"/>
  </si>
  <si>
    <t>運 動 場 敷 地</t>
    <phoneticPr fontId="4"/>
  </si>
  <si>
    <t>校 舎 敷 地</t>
    <phoneticPr fontId="4"/>
  </si>
  <si>
    <t>総　　　数</t>
    <phoneticPr fontId="4"/>
  </si>
  <si>
    <t>校　　　舎　</t>
    <phoneticPr fontId="4"/>
  </si>
  <si>
    <t>校　　　　地　　　　a）</t>
    <phoneticPr fontId="4"/>
  </si>
  <si>
    <t>プ　－　ル</t>
    <phoneticPr fontId="4"/>
  </si>
  <si>
    <t>建　　　　　　　　　　物</t>
    <phoneticPr fontId="4"/>
  </si>
  <si>
    <t>年　度
種　別</t>
    <rPh sb="2" eb="3">
      <t>ド</t>
    </rPh>
    <rPh sb="4" eb="5">
      <t>タネ</t>
    </rPh>
    <rPh sb="6" eb="7">
      <t>ベツ</t>
    </rPh>
    <phoneticPr fontId="4"/>
  </si>
  <si>
    <t>　a）借地を除く。</t>
    <phoneticPr fontId="4"/>
  </si>
  <si>
    <t>養護学校</t>
    <phoneticPr fontId="4"/>
  </si>
  <si>
    <t>高等学校</t>
    <phoneticPr fontId="4"/>
  </si>
  <si>
    <t>中学校</t>
    <phoneticPr fontId="4"/>
  </si>
  <si>
    <t>小学校</t>
    <phoneticPr fontId="4"/>
  </si>
  <si>
    <t>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</si>
  <si>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</si>
  <si>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</si>
  <si>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</si>
  <si>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</si>
  <si>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</si>
  <si>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</si>
  <si>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</si>
  <si>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</si>
  <si>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</t>
    </r>
    <rPh sb="0" eb="2">
      <t>ヘイセイ</t>
    </rPh>
    <phoneticPr fontId="4"/>
  </si>
  <si>
    <t>平成14年</t>
    <phoneticPr fontId="4"/>
  </si>
  <si>
    <t>種　別</t>
    <phoneticPr fontId="4"/>
  </si>
  <si>
    <t>実 験 実 習 地</t>
    <phoneticPr fontId="4"/>
  </si>
  <si>
    <t>運 動 場 敷 地</t>
    <phoneticPr fontId="4"/>
  </si>
  <si>
    <t>校 舎 敷 地</t>
    <phoneticPr fontId="4"/>
  </si>
  <si>
    <t>総　　　数</t>
    <phoneticPr fontId="4"/>
  </si>
  <si>
    <t>校　　　舎　</t>
    <phoneticPr fontId="4"/>
  </si>
  <si>
    <t>年　次</t>
    <rPh sb="2" eb="3">
      <t>ジ</t>
    </rPh>
    <phoneticPr fontId="4"/>
  </si>
  <si>
    <t>a）</t>
    <phoneticPr fontId="4"/>
  </si>
  <si>
    <t>校地　　</t>
    <phoneticPr fontId="4"/>
  </si>
  <si>
    <t>プ　－　ル</t>
    <phoneticPr fontId="4"/>
  </si>
  <si>
    <t>建　　　　　　　　　　物</t>
    <phoneticPr fontId="4"/>
  </si>
  <si>
    <t>年　次
種　別</t>
    <rPh sb="2" eb="3">
      <t>ジ</t>
    </rPh>
    <rPh sb="4" eb="5">
      <t>タネ</t>
    </rPh>
    <rPh sb="6" eb="7">
      <t>ベツ</t>
    </rPh>
    <phoneticPr fontId="4"/>
  </si>
  <si>
    <t>　a）借地を除く。</t>
    <phoneticPr fontId="4"/>
  </si>
  <si>
    <t>　資料：京都市教育委員会事務局総務部教育環境整備室</t>
    <phoneticPr fontId="4"/>
  </si>
  <si>
    <t>総合支援学校</t>
    <rPh sb="0" eb="2">
      <t>ソウゴウ</t>
    </rPh>
    <rPh sb="2" eb="4">
      <t>シエン</t>
    </rPh>
    <phoneticPr fontId="4"/>
  </si>
  <si>
    <t>高等学校</t>
    <phoneticPr fontId="4"/>
  </si>
  <si>
    <t>中学校</t>
    <phoneticPr fontId="4"/>
  </si>
  <si>
    <t>小学校</t>
    <phoneticPr fontId="4"/>
  </si>
  <si>
    <t>－</t>
    <phoneticPr fontId="4"/>
  </si>
  <si>
    <t>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</si>
  <si>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19年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</si>
  <si>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</si>
  <si>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</si>
  <si>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</si>
  <si>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</si>
  <si>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</si>
  <si>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4"/>
  </si>
  <si>
    <t>平成15年</t>
    <phoneticPr fontId="4"/>
  </si>
  <si>
    <t>種　別</t>
    <phoneticPr fontId="4"/>
  </si>
  <si>
    <t>実 験 実 習 地</t>
    <phoneticPr fontId="4"/>
  </si>
  <si>
    <t>運 動 場 敷 地</t>
    <phoneticPr fontId="4"/>
  </si>
  <si>
    <t>校 舎 敷 地</t>
    <phoneticPr fontId="4"/>
  </si>
  <si>
    <t>総　　　数</t>
    <phoneticPr fontId="4"/>
  </si>
  <si>
    <t>保有率(%)</t>
    <phoneticPr fontId="4"/>
  </si>
  <si>
    <t>保有校数</t>
    <phoneticPr fontId="4"/>
  </si>
  <si>
    <t>講堂兼屋内運動</t>
    <phoneticPr fontId="4"/>
  </si>
  <si>
    <t>校　　　舎　</t>
    <phoneticPr fontId="4"/>
  </si>
  <si>
    <t>a）</t>
    <phoneticPr fontId="4"/>
  </si>
  <si>
    <t>校地　　</t>
    <phoneticPr fontId="4"/>
  </si>
  <si>
    <t>プ　－　ル</t>
    <phoneticPr fontId="4"/>
  </si>
  <si>
    <t>建　　　　　　　　　　物</t>
    <phoneticPr fontId="4"/>
  </si>
  <si>
    <t>　</t>
    <phoneticPr fontId="4"/>
  </si>
  <si>
    <t>（単位　平方メートル）</t>
    <phoneticPr fontId="4"/>
  </si>
  <si>
    <t>１４　学校の建物及び校地面積　（市立）</t>
    <phoneticPr fontId="4"/>
  </si>
  <si>
    <t>　a） 借地を除く。</t>
    <phoneticPr fontId="4"/>
  </si>
  <si>
    <t>　資料：京都市教育委員会事務局総務部教育環境整備室</t>
    <phoneticPr fontId="4"/>
  </si>
  <si>
    <t>高等学校</t>
    <phoneticPr fontId="4"/>
  </si>
  <si>
    <t>中学校</t>
    <phoneticPr fontId="4"/>
  </si>
  <si>
    <t>小学校</t>
    <phoneticPr fontId="4"/>
  </si>
  <si>
    <t>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</si>
  <si>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20年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</si>
  <si>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</si>
  <si>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</si>
  <si>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</si>
  <si>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phoneticPr fontId="4"/>
  </si>
  <si>
    <t>平成16年</t>
  </si>
  <si>
    <t>実 験 実 習 地</t>
    <phoneticPr fontId="4"/>
  </si>
  <si>
    <t>運 動 場 敷 地</t>
    <phoneticPr fontId="4"/>
  </si>
  <si>
    <t>校 舎 敷 地</t>
    <phoneticPr fontId="4"/>
  </si>
  <si>
    <t>総　　　数</t>
    <phoneticPr fontId="4"/>
  </si>
  <si>
    <t>保有率(%)</t>
    <phoneticPr fontId="4"/>
  </si>
  <si>
    <t>保有校数
（校・園）</t>
    <rPh sb="6" eb="7">
      <t>コウ</t>
    </rPh>
    <rPh sb="8" eb="9">
      <t>エン</t>
    </rPh>
    <phoneticPr fontId="4"/>
  </si>
  <si>
    <t>講堂兼屋内運動</t>
    <phoneticPr fontId="4"/>
  </si>
  <si>
    <t>校　　　舎　</t>
    <phoneticPr fontId="4"/>
  </si>
  <si>
    <t>年　　次
種　　別</t>
    <rPh sb="0" eb="1">
      <t>トシ</t>
    </rPh>
    <rPh sb="3" eb="4">
      <t>ツギ</t>
    </rPh>
    <rPh sb="5" eb="6">
      <t>タネ</t>
    </rPh>
    <rPh sb="8" eb="9">
      <t>ベツ</t>
    </rPh>
    <phoneticPr fontId="4"/>
  </si>
  <si>
    <t>a）</t>
    <phoneticPr fontId="4"/>
  </si>
  <si>
    <t>校地　　</t>
    <phoneticPr fontId="4"/>
  </si>
  <si>
    <t>プ　－　ル</t>
    <phoneticPr fontId="4"/>
  </si>
  <si>
    <t>建　　　　　　　　　　物</t>
    <phoneticPr fontId="4"/>
  </si>
  <si>
    <t>　</t>
    <phoneticPr fontId="4"/>
  </si>
  <si>
    <t>（単位　平方メートル）</t>
    <phoneticPr fontId="4"/>
  </si>
  <si>
    <t>１４　学校の建物及び校地面積（市立）</t>
    <phoneticPr fontId="4"/>
  </si>
  <si>
    <t>　a） 借地を除く。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</si>
  <si>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21年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</si>
  <si>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</si>
  <si>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</si>
  <si>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18年</t>
    </r>
    <phoneticPr fontId="4"/>
  </si>
  <si>
    <t>平成17年</t>
  </si>
  <si>
    <t>講堂兼屋内運動場</t>
    <rPh sb="7" eb="8">
      <t>ジョウ</t>
    </rPh>
    <phoneticPr fontId="4"/>
  </si>
  <si>
    <t>１４　学校の建物及び校地面積（市立）</t>
    <rPh sb="8" eb="9">
      <t>オヨ</t>
    </rPh>
    <rPh sb="10" eb="12">
      <t>コウチ</t>
    </rPh>
    <rPh sb="12" eb="14">
      <t>メンセキ</t>
    </rPh>
    <rPh sb="15" eb="17">
      <t>シリツ</t>
    </rPh>
    <phoneticPr fontId="4"/>
  </si>
  <si>
    <t>　a） 借地を除く。</t>
    <phoneticPr fontId="4"/>
  </si>
  <si>
    <t>　資料：京都市教育委員会事務局総務部教育環境整備室</t>
    <phoneticPr fontId="4"/>
  </si>
  <si>
    <t>高等学校</t>
    <phoneticPr fontId="4"/>
  </si>
  <si>
    <t>中学校</t>
    <phoneticPr fontId="4"/>
  </si>
  <si>
    <t>小学校</t>
    <phoneticPr fontId="4"/>
  </si>
  <si>
    <t>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</si>
  <si>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22年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</si>
  <si>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</si>
  <si>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21年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</si>
  <si>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4"/>
  </si>
  <si>
    <t>平成18年</t>
    <phoneticPr fontId="4"/>
  </si>
  <si>
    <t>実 験 実 習 地</t>
    <phoneticPr fontId="4"/>
  </si>
  <si>
    <t>運 動 場 敷 地</t>
    <phoneticPr fontId="4"/>
  </si>
  <si>
    <t>校 舎 敷 地</t>
    <phoneticPr fontId="4"/>
  </si>
  <si>
    <t>総　　　数</t>
    <phoneticPr fontId="4"/>
  </si>
  <si>
    <t>保有率(%)</t>
    <phoneticPr fontId="4"/>
  </si>
  <si>
    <t>校　　　舎　</t>
    <phoneticPr fontId="4"/>
  </si>
  <si>
    <t>a）</t>
    <phoneticPr fontId="4"/>
  </si>
  <si>
    <t>校地　　</t>
    <phoneticPr fontId="4"/>
  </si>
  <si>
    <t>プ　－　ル</t>
    <phoneticPr fontId="4"/>
  </si>
  <si>
    <t>建　　　　　　　　　　物</t>
    <phoneticPr fontId="4"/>
  </si>
  <si>
    <t>　</t>
    <phoneticPr fontId="4"/>
  </si>
  <si>
    <t>（単位　平方メートル）</t>
    <phoneticPr fontId="4"/>
  </si>
  <si>
    <t>１４　学校の建物及び校地面積　（市立）</t>
    <phoneticPr fontId="4"/>
  </si>
  <si>
    <t>　a） 借地を除く。</t>
    <phoneticPr fontId="4"/>
  </si>
  <si>
    <t>　資料：京都市教育委員会事務局総務部教育環境整備室</t>
    <phoneticPr fontId="4"/>
  </si>
  <si>
    <t>高等学校</t>
    <phoneticPr fontId="4"/>
  </si>
  <si>
    <t>中学校</t>
    <phoneticPr fontId="4"/>
  </si>
  <si>
    <t>小学校</t>
    <phoneticPr fontId="4"/>
  </si>
  <si>
    <t>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</si>
  <si>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23年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</si>
  <si>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23年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</si>
  <si>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22年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</si>
  <si>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</si>
  <si>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</si>
  <si>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平成19年</t>
    </r>
    <r>
      <rPr>
        <b/>
        <sz val="9.5500000000000007"/>
        <rFont val="ＭＳ 明朝"/>
        <family val="1"/>
        <charset val="128"/>
      </rPr>
      <t/>
    </r>
  </si>
  <si>
    <t>実 験 実 習 地</t>
    <phoneticPr fontId="4"/>
  </si>
  <si>
    <t>運 動 場 敷 地</t>
    <phoneticPr fontId="4"/>
  </si>
  <si>
    <t>校 舎 敷 地</t>
    <phoneticPr fontId="4"/>
  </si>
  <si>
    <t>総　　　数</t>
    <phoneticPr fontId="4"/>
  </si>
  <si>
    <t>保有率(%)</t>
    <phoneticPr fontId="4"/>
  </si>
  <si>
    <t>校　　　舎　</t>
    <phoneticPr fontId="4"/>
  </si>
  <si>
    <t>a）</t>
    <phoneticPr fontId="4"/>
  </si>
  <si>
    <t>校地　　</t>
    <phoneticPr fontId="4"/>
  </si>
  <si>
    <t>プ　－　ル</t>
    <phoneticPr fontId="4"/>
  </si>
  <si>
    <t>建　　　　　　　　　　物</t>
    <phoneticPr fontId="4"/>
  </si>
  <si>
    <t>　</t>
    <phoneticPr fontId="4"/>
  </si>
  <si>
    <t>（単位　平方メートル）</t>
    <phoneticPr fontId="4"/>
  </si>
  <si>
    <t>１４　学校の建物及び校地面積　（市立）</t>
    <phoneticPr fontId="4"/>
  </si>
  <si>
    <t>　a） 借地を除く。</t>
    <phoneticPr fontId="4"/>
  </si>
  <si>
    <t>　資料：京都市教育委員会事務局総務部教育環境整備室</t>
    <phoneticPr fontId="4"/>
  </si>
  <si>
    <t>高等学校</t>
    <phoneticPr fontId="4"/>
  </si>
  <si>
    <t>中学校</t>
    <phoneticPr fontId="4"/>
  </si>
  <si>
    <t>小学校</t>
    <phoneticPr fontId="4"/>
  </si>
  <si>
    <t>幼稚園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</si>
  <si>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24年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</si>
  <si>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23年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</si>
  <si>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</si>
  <si>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15"/>
  </si>
  <si>
    <r>
      <t>平成20年</t>
    </r>
    <r>
      <rPr>
        <b/>
        <sz val="9.5500000000000007"/>
        <rFont val="ＭＳ 明朝"/>
        <family val="1"/>
        <charset val="128"/>
      </rPr>
      <t/>
    </r>
    <phoneticPr fontId="15"/>
  </si>
  <si>
    <t>実 験 実 習 地</t>
    <phoneticPr fontId="4"/>
  </si>
  <si>
    <t>運 動 場 敷 地</t>
    <phoneticPr fontId="4"/>
  </si>
  <si>
    <t>校 舎 敷 地</t>
    <phoneticPr fontId="4"/>
  </si>
  <si>
    <t>総　　　数</t>
    <phoneticPr fontId="4"/>
  </si>
  <si>
    <t>a）</t>
    <phoneticPr fontId="4"/>
  </si>
  <si>
    <t>校地　　</t>
    <phoneticPr fontId="4"/>
  </si>
  <si>
    <t>保有率(%)</t>
    <phoneticPr fontId="4"/>
  </si>
  <si>
    <t>校　　　舎</t>
    <phoneticPr fontId="4"/>
  </si>
  <si>
    <t>プ　－　ル</t>
    <phoneticPr fontId="4"/>
  </si>
  <si>
    <t>建　　　　　　　　　　物</t>
    <phoneticPr fontId="4"/>
  </si>
  <si>
    <t>（単位　平方メートル）</t>
    <phoneticPr fontId="4"/>
  </si>
  <si>
    <t>１５　学校の建物及び校地面積　（市立）</t>
    <phoneticPr fontId="15"/>
  </si>
  <si>
    <r>
      <t>平成21年</t>
    </r>
    <r>
      <rPr>
        <b/>
        <sz val="9.5500000000000007"/>
        <rFont val="ＭＳ 明朝"/>
        <family val="1"/>
        <charset val="128"/>
      </rPr>
      <t/>
    </r>
    <phoneticPr fontId="15"/>
  </si>
  <si>
    <r>
      <t>平成</t>
    </r>
    <r>
      <rPr>
        <sz val="8"/>
        <rFont val="ＭＳ 明朝"/>
        <family val="1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15"/>
  </si>
  <si>
    <r>
      <t>平成</t>
    </r>
    <r>
      <rPr>
        <sz val="8"/>
        <color indexed="8"/>
        <rFont val="ＭＳ 明朝"/>
        <family val="1"/>
        <charset val="128"/>
      </rPr>
      <t>24年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</si>
  <si>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25年</t>
    </r>
    <r>
      <rPr>
        <b/>
        <sz val="9.5500000000000007"/>
        <rFont val="ＭＳ 明朝"/>
        <family val="1"/>
        <charset val="128"/>
      </rPr>
      <t/>
    </r>
    <phoneticPr fontId="4"/>
  </si>
  <si>
    <t>－</t>
    <phoneticPr fontId="15"/>
  </si>
  <si>
    <t>（単位　平方メートル）</t>
    <phoneticPr fontId="4"/>
  </si>
  <si>
    <t>建　　　　　　　　　　物</t>
    <phoneticPr fontId="4"/>
  </si>
  <si>
    <t>プ　－　ル</t>
    <phoneticPr fontId="4"/>
  </si>
  <si>
    <t>総　　　数</t>
    <phoneticPr fontId="4"/>
  </si>
  <si>
    <t>校　　　舎</t>
    <phoneticPr fontId="4"/>
  </si>
  <si>
    <t>保有率(%)</t>
    <phoneticPr fontId="4"/>
  </si>
  <si>
    <t>平成22年</t>
    <phoneticPr fontId="15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</si>
  <si>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15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</si>
  <si>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4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</si>
  <si>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</si>
  <si>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4"/>
  </si>
  <si>
    <t>幼稚園</t>
    <phoneticPr fontId="4"/>
  </si>
  <si>
    <t>小学校</t>
    <phoneticPr fontId="4"/>
  </si>
  <si>
    <t>中学校</t>
    <phoneticPr fontId="4"/>
  </si>
  <si>
    <t>高等学校</t>
    <phoneticPr fontId="4"/>
  </si>
  <si>
    <t>校地　　</t>
    <phoneticPr fontId="4"/>
  </si>
  <si>
    <t>a）</t>
    <phoneticPr fontId="4"/>
  </si>
  <si>
    <t>総　　　数</t>
    <phoneticPr fontId="4"/>
  </si>
  <si>
    <t>校 舎 敷 地</t>
    <phoneticPr fontId="4"/>
  </si>
  <si>
    <t>運 動 場 敷 地</t>
    <phoneticPr fontId="4"/>
  </si>
  <si>
    <t>実 験 実 習 地</t>
    <phoneticPr fontId="4"/>
  </si>
  <si>
    <t>平成22年</t>
    <phoneticPr fontId="15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</si>
  <si>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15"/>
  </si>
  <si>
    <t>－</t>
    <phoneticPr fontId="15"/>
  </si>
  <si>
    <t>　資料：京都市教育委員会事務局総務部教育環境整備室</t>
    <phoneticPr fontId="4"/>
  </si>
  <si>
    <t>　a） 借地を除く。</t>
    <phoneticPr fontId="4"/>
  </si>
  <si>
    <t>１６　学校の建物及び校地面積　（市立）</t>
    <phoneticPr fontId="15"/>
  </si>
  <si>
    <t>平成23年</t>
    <phoneticPr fontId="15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</si>
  <si>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</si>
  <si>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</t>
    </r>
    <r>
      <rPr>
        <b/>
        <sz val="8"/>
        <color indexed="8"/>
        <rFont val="ＭＳ ゴシック"/>
        <family val="3"/>
        <charset val="128"/>
      </rPr>
      <t>7</t>
    </r>
    <r>
      <rPr>
        <b/>
        <sz val="8"/>
        <color indexed="8"/>
        <rFont val="ＭＳ ゴシック"/>
        <family val="3"/>
        <charset val="128"/>
      </rPr>
      <t>年</t>
    </r>
    <phoneticPr fontId="4"/>
  </si>
  <si>
    <t>１６　学校の建物及び校地面積　（市立）</t>
    <phoneticPr fontId="15"/>
  </si>
  <si>
    <t>（単位　平方メートル）</t>
    <phoneticPr fontId="4"/>
  </si>
  <si>
    <t>建　　　　　　　　　　物</t>
    <phoneticPr fontId="4"/>
  </si>
  <si>
    <t>プ　－　ル</t>
    <phoneticPr fontId="4"/>
  </si>
  <si>
    <t>総　　　数</t>
    <phoneticPr fontId="4"/>
  </si>
  <si>
    <t>校　　　舎</t>
    <phoneticPr fontId="4"/>
  </si>
  <si>
    <t>保有率(%)</t>
    <phoneticPr fontId="4"/>
  </si>
  <si>
    <t>平成24年</t>
    <phoneticPr fontId="1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</si>
  <si>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</t>
    </r>
    <phoneticPr fontId="4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</si>
  <si>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</t>
    </r>
    <phoneticPr fontId="4"/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</si>
  <si>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</si>
  <si>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</t>
    </r>
    <r>
      <rPr>
        <b/>
        <sz val="8"/>
        <color indexed="8"/>
        <rFont val="ＭＳ ゴシック"/>
        <family val="3"/>
        <charset val="128"/>
      </rPr>
      <t>8</t>
    </r>
    <r>
      <rPr>
        <b/>
        <sz val="8"/>
        <color indexed="8"/>
        <rFont val="ＭＳ ゴシック"/>
        <family val="3"/>
        <charset val="128"/>
      </rPr>
      <t>年</t>
    </r>
    <phoneticPr fontId="4"/>
  </si>
  <si>
    <t>幼稚園</t>
    <phoneticPr fontId="4"/>
  </si>
  <si>
    <t>小学校</t>
    <phoneticPr fontId="4"/>
  </si>
  <si>
    <t>中学校</t>
    <phoneticPr fontId="4"/>
  </si>
  <si>
    <t>高等学校</t>
    <phoneticPr fontId="4"/>
  </si>
  <si>
    <t>校地　　</t>
    <phoneticPr fontId="4"/>
  </si>
  <si>
    <t>a）</t>
    <phoneticPr fontId="4"/>
  </si>
  <si>
    <t>校 舎 敷 地</t>
    <phoneticPr fontId="4"/>
  </si>
  <si>
    <t>運 動 場 敷 地</t>
    <phoneticPr fontId="4"/>
  </si>
  <si>
    <t>実 験 実 習 地</t>
    <phoneticPr fontId="4"/>
  </si>
  <si>
    <t>　資料：京都市教育委員会事務局総務部教育環境整備室</t>
    <phoneticPr fontId="4"/>
  </si>
  <si>
    <t>　a） 借地を除く。</t>
    <phoneticPr fontId="4"/>
  </si>
  <si>
    <t>保有率
(％)</t>
    <phoneticPr fontId="4"/>
  </si>
  <si>
    <t>平成25年</t>
    <phoneticPr fontId="15"/>
  </si>
  <si>
    <r>
      <t>平成</t>
    </r>
    <r>
      <rPr>
        <sz val="8"/>
        <color indexed="8"/>
        <rFont val="ＭＳ 明朝"/>
        <family val="1"/>
        <charset val="128"/>
      </rPr>
      <t>28年</t>
    </r>
    <phoneticPr fontId="4"/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</si>
  <si>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4"/>
  </si>
  <si>
    <t>１７　学校の建物及び校地面積　（市立）</t>
    <phoneticPr fontId="15"/>
  </si>
  <si>
    <t>平成26年</t>
  </si>
  <si>
    <r>
      <t>平成</t>
    </r>
    <r>
      <rPr>
        <sz val="8"/>
        <rFont val="ＭＳ 明朝"/>
        <family val="1"/>
        <charset val="128"/>
      </rPr>
      <t>27年</t>
    </r>
    <phoneticPr fontId="29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</si>
  <si>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</si>
  <si>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</si>
  <si>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</si>
  <si>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平成27年</t>
    <phoneticPr fontId="30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</si>
  <si>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</t>
    </r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</si>
  <si>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</si>
  <si>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</si>
  <si>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令和元年</t>
    <rPh sb="0" eb="2">
      <t>レイワ</t>
    </rPh>
    <rPh sb="2" eb="4">
      <t>ガンネン</t>
    </rPh>
    <phoneticPr fontId="15"/>
  </si>
  <si>
    <t>幼稚園</t>
  </si>
  <si>
    <t>小学校</t>
  </si>
  <si>
    <t>中学校</t>
  </si>
  <si>
    <t>義務教育学校</t>
  </si>
  <si>
    <t>高等学校</t>
  </si>
  <si>
    <t>総合支援学校</t>
    <rPh sb="0" eb="2">
      <t>ソウゴウ</t>
    </rPh>
    <rPh sb="2" eb="4">
      <t>シエン</t>
    </rPh>
    <phoneticPr fontId="14"/>
  </si>
  <si>
    <t>　注）京都市立の幼保連携型認定こども園は設立されていない。</t>
    <rPh sb="1" eb="2">
      <t>チュウ</t>
    </rPh>
    <rPh sb="20" eb="22">
      <t>セツリツ</t>
    </rPh>
    <phoneticPr fontId="2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</si>
  <si>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theme="1"/>
        <rFont val="ＭＳ Ｐゴシック"/>
        <family val="3"/>
        <charset val="128"/>
      </rPr>
      <t xml:space="preserve"> 2年</t>
    </r>
    <rPh sb="0" eb="2">
      <t>レイワ</t>
    </rPh>
    <rPh sb="4" eb="5">
      <t>ネン</t>
    </rPh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</si>
  <si>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</t>
    </r>
    <phoneticPr fontId="29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</si>
  <si>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</t>
    </r>
    <phoneticPr fontId="29"/>
  </si>
  <si>
    <t>平成28年</t>
  </si>
  <si>
    <t>平成29年</t>
    <phoneticPr fontId="29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</si>
  <si>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</t>
    </r>
    <r>
      <rPr>
        <sz val="8"/>
        <color rgb="FF000000"/>
        <rFont val="ＭＳ 明朝"/>
        <family val="1"/>
        <charset val="128"/>
      </rPr>
      <t>年</t>
    </r>
    <phoneticPr fontId="29"/>
  </si>
  <si>
    <r>
      <rPr>
        <sz val="8"/>
        <color theme="0"/>
        <rFont val="ＭＳ 明朝"/>
        <family val="1"/>
        <charset val="128"/>
      </rPr>
      <t>令和</t>
    </r>
    <r>
      <rPr>
        <sz val="8"/>
        <color rgb="FF000000"/>
        <rFont val="ＭＳ 明朝"/>
        <family val="1"/>
        <charset val="128"/>
      </rPr>
      <t xml:space="preserve"> 2年</t>
    </r>
    <rPh sb="0" eb="2">
      <t>レイワ</t>
    </rPh>
    <rPh sb="4" eb="5">
      <t>ネン</t>
    </rPh>
    <phoneticPr fontId="15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</si>
  <si>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theme="1"/>
        <rFont val="ＭＳ Ｐゴシック"/>
        <family val="3"/>
        <charset val="128"/>
      </rPr>
      <t xml:space="preserve"> 3年</t>
    </r>
    <rPh sb="0" eb="2">
      <t>レイワ</t>
    </rPh>
    <rPh sb="4" eb="5">
      <t>ネン</t>
    </rPh>
    <phoneticPr fontId="15"/>
  </si>
  <si>
    <t>b）</t>
    <phoneticPr fontId="29"/>
  </si>
  <si>
    <t>　注１）京都市立の幼保連携型認定こども園は設立されていない。</t>
    <rPh sb="1" eb="2">
      <t>チュウ</t>
    </rPh>
    <rPh sb="21" eb="23">
      <t>セツリツ</t>
    </rPh>
    <phoneticPr fontId="29"/>
  </si>
  <si>
    <t>　注２）校舎には、教員住宅、地域学校連携施設を含む。</t>
    <rPh sb="1" eb="2">
      <t>チュウ</t>
    </rPh>
    <phoneticPr fontId="29"/>
  </si>
  <si>
    <t>　b） 休校中の学校を含む。</t>
    <rPh sb="4" eb="7">
      <t>キュウコウチュウ</t>
    </rPh>
    <rPh sb="8" eb="10">
      <t>ガッコウ</t>
    </rPh>
    <rPh sb="11" eb="12">
      <t>フク</t>
    </rPh>
    <phoneticPr fontId="4"/>
  </si>
  <si>
    <t>１７　学校の建物及び校地面積（市立）</t>
    <phoneticPr fontId="15"/>
  </si>
  <si>
    <t>平成30年</t>
    <phoneticPr fontId="29"/>
  </si>
  <si>
    <r>
      <rPr>
        <sz val="8"/>
        <color theme="0"/>
        <rFont val="ＭＳ 明朝"/>
        <family val="1"/>
        <charset val="128"/>
      </rPr>
      <t>令和</t>
    </r>
    <r>
      <rPr>
        <sz val="8"/>
        <color rgb="FF000000"/>
        <rFont val="ＭＳ 明朝"/>
        <family val="1"/>
        <charset val="128"/>
      </rPr>
      <t xml:space="preserve"> 3年</t>
    </r>
    <rPh sb="0" eb="2">
      <t>レイワ</t>
    </rPh>
    <rPh sb="4" eb="5">
      <t>ネン</t>
    </rPh>
    <phoneticPr fontId="15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</si>
  <si>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theme="1"/>
        <rFont val="ＭＳ Ｐゴシック"/>
        <family val="3"/>
        <charset val="128"/>
      </rPr>
      <t xml:space="preserve"> 4年</t>
    </r>
    <rPh sb="0" eb="2">
      <t>レイワ</t>
    </rPh>
    <rPh sb="4" eb="5">
      <t>ネン</t>
    </rPh>
    <phoneticPr fontId="15"/>
  </si>
  <si>
    <t>　資料：京都市教育委員会事務局教育環境整備室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</si>
</sst>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;&quot;△ &quot;#,##0.0"/>
    <numFmt numFmtId="178" formatCode="#,##0;&quot;△ &quot;#,##0;&quot;－&quot;"/>
    <numFmt numFmtId="179" formatCode="0.0;&quot;△ &quot;0.0;&quot;－&quot;"/>
    <numFmt numFmtId="180" formatCode="&quot;γ&quot;#,##0;[Red]\-#,##0"/>
  </numFmts>
  <fonts count="35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rgb="FFFFFF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8"/>
      <color rgb="FFFFFFFF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20" fillId="0" borderId="0">
      <alignment vertical="center"/>
    </xf>
  </cellStyleXfs>
  <cellXfs count="393">
    <xf numFmtId="0" fontId="0" fillId="0" borderId="0" xfId="0"/>
    <xf numFmtId="0" fontId="5" fillId="0" borderId="0" xfId="0" quotePrefix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1" fillId="0" borderId="0" xfId="0" quotePrefix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7" fillId="0" borderId="1" xfId="0" quotePrefix="1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6" fillId="0" borderId="3" xfId="0" quotePrefix="1" applyNumberFormat="1" applyFont="1" applyFill="1" applyBorder="1" applyAlignment="1" applyProtection="1">
      <alignment horizontal="right" vertical="center"/>
    </xf>
    <xf numFmtId="176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176" fontId="6" fillId="0" borderId="9" xfId="0" quotePrefix="1" applyNumberFormat="1" applyFont="1" applyFill="1" applyBorder="1" applyAlignment="1" applyProtection="1">
      <alignment horizontal="right" vertical="center"/>
    </xf>
    <xf numFmtId="176" fontId="6" fillId="0" borderId="1" xfId="0" quotePrefix="1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7" fontId="6" fillId="0" borderId="1" xfId="0" quotePrefix="1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distributed" vertical="center"/>
    </xf>
    <xf numFmtId="0" fontId="12" fillId="0" borderId="8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76" fontId="7" fillId="0" borderId="9" xfId="0" quotePrefix="1" applyNumberFormat="1" applyFont="1" applyFill="1" applyBorder="1" applyAlignment="1" applyProtection="1">
      <alignment horizontal="center" vertical="center"/>
    </xf>
    <xf numFmtId="176" fontId="7" fillId="0" borderId="3" xfId="0" quotePrefix="1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right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Fill="1" applyBorder="1" applyAlignment="1" applyProtection="1">
      <alignment horizontal="center" vertical="center"/>
    </xf>
    <xf numFmtId="176" fontId="12" fillId="0" borderId="3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176" fontId="13" fillId="0" borderId="3" xfId="0" applyNumberFormat="1" applyFont="1" applyFill="1" applyBorder="1" applyAlignment="1" applyProtection="1">
      <alignment horizontal="distributed" vertical="center"/>
    </xf>
    <xf numFmtId="176" fontId="12" fillId="0" borderId="3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distributed" vertical="center"/>
    </xf>
    <xf numFmtId="178" fontId="14" fillId="0" borderId="8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176" fontId="6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176" fontId="7" fillId="0" borderId="9" xfId="1" quotePrefix="1" applyNumberFormat="1" applyFont="1" applyFill="1" applyBorder="1" applyAlignment="1" applyProtection="1">
      <alignment horizontal="center" vertical="center"/>
    </xf>
    <xf numFmtId="176" fontId="6" fillId="0" borderId="1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7" fillId="0" borderId="10" xfId="1" applyFont="1" applyFill="1" applyBorder="1" applyAlignment="1" applyProtection="1">
      <alignment horizontal="distributed" vertical="center"/>
    </xf>
    <xf numFmtId="0" fontId="6" fillId="0" borderId="1" xfId="1" applyFont="1" applyBorder="1" applyAlignment="1">
      <alignment vertical="center"/>
    </xf>
    <xf numFmtId="176" fontId="7" fillId="0" borderId="0" xfId="1" quotePrefix="1" applyNumberFormat="1" applyFont="1" applyFill="1" applyBorder="1" applyAlignment="1" applyProtection="1">
      <alignment horizontal="center" vertical="center"/>
    </xf>
    <xf numFmtId="178" fontId="6" fillId="0" borderId="8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178" fontId="6" fillId="0" borderId="3" xfId="1" applyNumberFormat="1" applyFont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distributed" vertical="center"/>
    </xf>
    <xf numFmtId="0" fontId="6" fillId="0" borderId="0" xfId="1" applyFont="1" applyAlignment="1">
      <alignment horizontal="left" vertical="center"/>
    </xf>
    <xf numFmtId="176" fontId="7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14" fillId="0" borderId="0" xfId="1" applyFont="1" applyAlignment="1">
      <alignment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8" fontId="14" fillId="0" borderId="8" xfId="1" applyNumberFormat="1" applyFont="1" applyBorder="1" applyAlignment="1">
      <alignment horizontal="right" vertical="center"/>
    </xf>
    <xf numFmtId="178" fontId="14" fillId="0" borderId="0" xfId="1" applyNumberFormat="1" applyFont="1" applyBorder="1" applyAlignment="1">
      <alignment horizontal="right" vertical="center"/>
    </xf>
    <xf numFmtId="179" fontId="14" fillId="0" borderId="0" xfId="1" applyNumberFormat="1" applyFont="1" applyBorder="1" applyAlignment="1">
      <alignment horizontal="right" vertical="center"/>
    </xf>
    <xf numFmtId="178" fontId="14" fillId="0" borderId="3" xfId="1" applyNumberFormat="1" applyFont="1" applyBorder="1" applyAlignment="1">
      <alignment horizontal="right" vertical="center"/>
    </xf>
    <xf numFmtId="176" fontId="12" fillId="0" borderId="3" xfId="1" applyNumberFormat="1" applyFont="1" applyFill="1" applyBorder="1" applyAlignment="1" applyProtection="1">
      <alignment horizontal="distributed" vertical="center"/>
    </xf>
    <xf numFmtId="176" fontId="6" fillId="0" borderId="3" xfId="1" applyNumberFormat="1" applyFont="1" applyFill="1" applyBorder="1" applyAlignment="1" applyProtection="1">
      <alignment horizontal="distributed" vertical="center"/>
    </xf>
    <xf numFmtId="176" fontId="7" fillId="0" borderId="3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right"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0" xfId="1" quotePrefix="1" applyFont="1" applyFill="1" applyBorder="1" applyAlignment="1" applyProtection="1">
      <alignment vertical="center"/>
    </xf>
    <xf numFmtId="0" fontId="5" fillId="0" borderId="0" xfId="1" quotePrefix="1" applyFont="1" applyFill="1" applyBorder="1" applyAlignment="1" applyProtection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 applyProtection="1">
      <alignment horizontal="distributed" vertical="center"/>
    </xf>
    <xf numFmtId="178" fontId="6" fillId="0" borderId="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178" fontId="14" fillId="0" borderId="8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3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8" fontId="14" fillId="0" borderId="3" xfId="1" applyNumberFormat="1" applyFont="1" applyFill="1" applyBorder="1" applyAlignment="1">
      <alignment horizontal="right" vertical="center"/>
    </xf>
    <xf numFmtId="178" fontId="14" fillId="0" borderId="0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77" fontId="6" fillId="0" borderId="0" xfId="1" quotePrefix="1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 applyProtection="1">
      <alignment horizontal="distributed"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7" fillId="0" borderId="1" xfId="2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vertical="center"/>
    </xf>
    <xf numFmtId="0" fontId="7" fillId="0" borderId="0" xfId="2" applyFont="1" applyFill="1" applyBorder="1" applyAlignment="1" applyProtection="1">
      <alignment horizontal="distributed" vertical="center"/>
    </xf>
    <xf numFmtId="0" fontId="7" fillId="0" borderId="3" xfId="2" applyFont="1" applyFill="1" applyBorder="1" applyAlignment="1" applyProtection="1">
      <alignment horizontal="center" vertical="center"/>
    </xf>
    <xf numFmtId="178" fontId="6" fillId="0" borderId="3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horizontal="right" vertical="center"/>
    </xf>
    <xf numFmtId="178" fontId="14" fillId="0" borderId="3" xfId="2" applyNumberFormat="1" applyFont="1" applyFill="1" applyBorder="1" applyAlignment="1">
      <alignment horizontal="right" vertical="center"/>
    </xf>
    <xf numFmtId="178" fontId="14" fillId="0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0" fontId="14" fillId="0" borderId="0" xfId="2" applyFont="1" applyAlignment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0" xfId="2" applyFont="1" applyAlignment="1">
      <alignment horizontal="left" vertical="center"/>
    </xf>
    <xf numFmtId="177" fontId="6" fillId="0" borderId="0" xfId="2" quotePrefix="1" applyNumberFormat="1" applyFont="1" applyFill="1" applyBorder="1" applyAlignment="1" applyProtection="1">
      <alignment horizontal="right" vertical="center"/>
    </xf>
    <xf numFmtId="0" fontId="6" fillId="0" borderId="1" xfId="2" applyFont="1" applyBorder="1" applyAlignment="1">
      <alignment vertical="center"/>
    </xf>
    <xf numFmtId="0" fontId="7" fillId="0" borderId="10" xfId="2" applyFont="1" applyFill="1" applyBorder="1" applyAlignment="1" applyProtection="1">
      <alignment horizontal="distributed" vertical="center"/>
    </xf>
    <xf numFmtId="176" fontId="6" fillId="0" borderId="9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0" fontId="7" fillId="0" borderId="0" xfId="2" applyFont="1" applyFill="1" applyBorder="1" applyAlignment="1" applyProtection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Border="1" applyAlignment="1">
      <alignment vertical="center"/>
    </xf>
    <xf numFmtId="0" fontId="7" fillId="0" borderId="1" xfId="2" applyFont="1" applyFill="1" applyBorder="1" applyAlignment="1" applyProtection="1">
      <alignment horizontal="distributed" vertical="center"/>
    </xf>
    <xf numFmtId="176" fontId="6" fillId="0" borderId="0" xfId="2" applyNumberFormat="1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180" fontId="6" fillId="0" borderId="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176" fontId="6" fillId="0" borderId="3" xfId="2" applyNumberFormat="1" applyFont="1" applyFill="1" applyBorder="1" applyAlignment="1">
      <alignment horizontal="right" vertical="center"/>
    </xf>
    <xf numFmtId="178" fontId="19" fillId="0" borderId="3" xfId="2" applyNumberFormat="1" applyFont="1" applyFill="1" applyBorder="1" applyAlignment="1">
      <alignment horizontal="right" vertical="center"/>
    </xf>
    <xf numFmtId="178" fontId="19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</xf>
    <xf numFmtId="0" fontId="21" fillId="0" borderId="0" xfId="2" applyFont="1" applyBorder="1" applyAlignment="1">
      <alignment vertical="center"/>
    </xf>
    <xf numFmtId="0" fontId="7" fillId="0" borderId="4" xfId="2" applyFont="1" applyFill="1" applyBorder="1" applyAlignment="1" applyProtection="1">
      <alignment horizontal="center" vertical="center"/>
    </xf>
    <xf numFmtId="0" fontId="6" fillId="0" borderId="0" xfId="2" applyFont="1">
      <alignment vertical="center"/>
    </xf>
    <xf numFmtId="0" fontId="10" fillId="0" borderId="0" xfId="2" applyFont="1">
      <alignment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4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0" fontId="7" fillId="0" borderId="3" xfId="2" applyFont="1" applyBorder="1" applyAlignment="1">
      <alignment horizontal="center" vertical="center"/>
    </xf>
    <xf numFmtId="176" fontId="6" fillId="0" borderId="3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178" fontId="6" fillId="0" borderId="0" xfId="2" applyNumberFormat="1" applyFont="1" applyAlignment="1">
      <alignment horizontal="right" vertical="center"/>
    </xf>
    <xf numFmtId="179" fontId="6" fillId="0" borderId="0" xfId="2" applyNumberFormat="1" applyFont="1" applyAlignment="1">
      <alignment horizontal="right" vertical="center"/>
    </xf>
    <xf numFmtId="178" fontId="19" fillId="0" borderId="3" xfId="2" applyNumberFormat="1" applyFont="1" applyBorder="1" applyAlignment="1">
      <alignment horizontal="right" vertical="center"/>
    </xf>
    <xf numFmtId="178" fontId="19" fillId="0" borderId="0" xfId="2" applyNumberFormat="1" applyFont="1" applyAlignment="1">
      <alignment horizontal="right" vertical="center"/>
    </xf>
    <xf numFmtId="177" fontId="19" fillId="0" borderId="0" xfId="2" applyNumberFormat="1" applyFont="1" applyAlignment="1">
      <alignment horizontal="right" vertical="center"/>
    </xf>
    <xf numFmtId="0" fontId="14" fillId="0" borderId="0" xfId="2" applyFont="1">
      <alignment vertical="center"/>
    </xf>
    <xf numFmtId="0" fontId="6" fillId="0" borderId="0" xfId="2" applyFont="1" applyAlignment="1">
      <alignment horizontal="distributed" vertical="center"/>
    </xf>
    <xf numFmtId="178" fontId="6" fillId="0" borderId="3" xfId="2" applyNumberFormat="1" applyFont="1" applyBorder="1" applyAlignment="1">
      <alignment horizontal="right" vertical="center"/>
    </xf>
    <xf numFmtId="177" fontId="6" fillId="0" borderId="0" xfId="2" quotePrefix="1" applyNumberFormat="1" applyFont="1" applyAlignment="1">
      <alignment horizontal="right" vertical="center"/>
    </xf>
    <xf numFmtId="0" fontId="6" fillId="0" borderId="1" xfId="2" applyFont="1" applyBorder="1">
      <alignment vertical="center"/>
    </xf>
    <xf numFmtId="0" fontId="7" fillId="0" borderId="10" xfId="2" applyFont="1" applyBorder="1" applyAlignment="1">
      <alignment horizontal="distributed" vertical="center"/>
    </xf>
    <xf numFmtId="0" fontId="7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178" fontId="6" fillId="0" borderId="0" xfId="2" applyNumberFormat="1" applyFont="1">
      <alignment vertical="center"/>
    </xf>
    <xf numFmtId="178" fontId="14" fillId="0" borderId="0" xfId="2" applyNumberFormat="1" applyFont="1" applyAlignment="1">
      <alignment horizontal="right" vertical="center"/>
    </xf>
    <xf numFmtId="0" fontId="7" fillId="0" borderId="1" xfId="2" applyFont="1" applyBorder="1" applyAlignment="1">
      <alignment horizontal="distributed" vertical="center"/>
    </xf>
    <xf numFmtId="176" fontId="6" fillId="0" borderId="0" xfId="2" applyNumberFormat="1" applyFont="1" applyAlignment="1">
      <alignment horizontal="left" vertical="center"/>
    </xf>
    <xf numFmtId="0" fontId="21" fillId="0" borderId="0" xfId="2" applyFont="1">
      <alignment vertical="center"/>
    </xf>
    <xf numFmtId="0" fontId="20" fillId="0" borderId="7" xfId="2" applyBorder="1" applyAlignment="1">
      <alignment horizontal="distributed" vertical="center"/>
    </xf>
    <xf numFmtId="0" fontId="20" fillId="0" borderId="8" xfId="2" applyBorder="1" applyAlignment="1">
      <alignment horizontal="distributed" vertical="center"/>
    </xf>
    <xf numFmtId="0" fontId="20" fillId="0" borderId="10" xfId="2" applyBorder="1" applyAlignment="1">
      <alignment horizontal="distributed" vertical="center"/>
    </xf>
    <xf numFmtId="0" fontId="7" fillId="0" borderId="4" xfId="2" applyFont="1" applyBorder="1" applyAlignment="1">
      <alignment horizontal="center" vertical="center"/>
    </xf>
    <xf numFmtId="0" fontId="28" fillId="0" borderId="0" xfId="2" applyFont="1" applyAlignment="1">
      <alignment horizontal="distributed" vertical="center"/>
    </xf>
    <xf numFmtId="0" fontId="28" fillId="0" borderId="8" xfId="2" applyFont="1" applyBorder="1" applyAlignment="1">
      <alignment horizontal="distributed" vertical="center"/>
    </xf>
    <xf numFmtId="0" fontId="25" fillId="0" borderId="8" xfId="2" applyFont="1" applyBorder="1" applyAlignment="1">
      <alignment horizontal="distributed" vertical="center"/>
    </xf>
    <xf numFmtId="0" fontId="28" fillId="0" borderId="0" xfId="2" applyFont="1" applyAlignment="1">
      <alignment horizontal="distributed" vertical="center"/>
    </xf>
    <xf numFmtId="0" fontId="28" fillId="0" borderId="8" xfId="2" applyFont="1" applyBorder="1" applyAlignment="1">
      <alignment horizontal="distributed" vertical="center"/>
    </xf>
    <xf numFmtId="0" fontId="25" fillId="0" borderId="8" xfId="2" applyFont="1" applyBorder="1" applyAlignment="1">
      <alignment horizontal="distributed" vertical="center"/>
    </xf>
    <xf numFmtId="0" fontId="20" fillId="0" borderId="7" xfId="2" applyBorder="1" applyAlignment="1">
      <alignment horizontal="distributed" vertical="center"/>
    </xf>
    <xf numFmtId="0" fontId="20" fillId="0" borderId="8" xfId="2" applyBorder="1" applyAlignment="1">
      <alignment horizontal="distributed" vertical="center"/>
    </xf>
    <xf numFmtId="0" fontId="20" fillId="0" borderId="10" xfId="2" applyBorder="1" applyAlignment="1">
      <alignment horizontal="distributed" vertical="center"/>
    </xf>
    <xf numFmtId="0" fontId="7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25" fillId="0" borderId="0" xfId="2" applyFont="1" applyAlignment="1">
      <alignment horizontal="distributed" vertical="center"/>
    </xf>
    <xf numFmtId="176" fontId="34" fillId="0" borderId="0" xfId="2" applyNumberFormat="1" applyFont="1" applyAlignment="1">
      <alignment horizontal="left" vertical="center"/>
    </xf>
    <xf numFmtId="0" fontId="28" fillId="0" borderId="0" xfId="2" applyFont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6" fillId="0" borderId="12" xfId="2" applyFont="1" applyBorder="1" applyAlignment="1">
      <alignment horizontal="distributed" vertical="center" indent="4"/>
    </xf>
    <xf numFmtId="0" fontId="7" fillId="0" borderId="7" xfId="2" applyFont="1" applyBorder="1" applyAlignment="1">
      <alignment horizontal="center" vertical="center"/>
    </xf>
    <xf numFmtId="0" fontId="20" fillId="0" borderId="10" xfId="2" applyBorder="1">
      <alignment vertical="center"/>
    </xf>
    <xf numFmtId="0" fontId="6" fillId="0" borderId="5" xfId="2" applyFont="1" applyBorder="1" applyAlignment="1">
      <alignment horizontal="center" vertical="center"/>
    </xf>
    <xf numFmtId="0" fontId="26" fillId="0" borderId="13" xfId="2" applyFont="1" applyBorder="1">
      <alignment vertical="center"/>
    </xf>
    <xf numFmtId="0" fontId="6" fillId="0" borderId="4" xfId="2" applyFont="1" applyBorder="1" applyAlignment="1">
      <alignment horizontal="center" vertical="center"/>
    </xf>
    <xf numFmtId="0" fontId="26" fillId="0" borderId="9" xfId="2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0" borderId="6" xfId="2" applyFont="1" applyBorder="1" applyAlignment="1">
      <alignment horizontal="distributed" vertical="center" wrapText="1" justifyLastLine="1"/>
    </xf>
    <xf numFmtId="0" fontId="20" fillId="0" borderId="6" xfId="2" applyBorder="1" applyAlignment="1">
      <alignment horizontal="distributed" vertical="center"/>
    </xf>
    <xf numFmtId="0" fontId="7" fillId="0" borderId="0" xfId="2" applyFont="1" applyAlignment="1">
      <alignment horizontal="distributed" vertical="center" wrapText="1" justifyLastLine="1"/>
    </xf>
    <xf numFmtId="0" fontId="20" fillId="0" borderId="0" xfId="2" applyAlignment="1">
      <alignment horizontal="distributed" vertical="center"/>
    </xf>
    <xf numFmtId="0" fontId="20" fillId="0" borderId="1" xfId="2" applyBorder="1" applyAlignment="1">
      <alignment horizontal="distributed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quotePrefix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0" fillId="0" borderId="9" xfId="2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20" fillId="0" borderId="13" xfId="2" applyBorder="1" applyAlignment="1">
      <alignment horizontal="center" vertical="center"/>
    </xf>
    <xf numFmtId="0" fontId="20" fillId="0" borderId="10" xfId="2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25" fillId="0" borderId="0" xfId="2" applyFont="1" applyAlignment="1">
      <alignment horizontal="distributed" vertical="center"/>
    </xf>
    <xf numFmtId="0" fontId="28" fillId="0" borderId="8" xfId="2" applyFont="1" applyBorder="1" applyAlignment="1">
      <alignment horizontal="distributed" vertical="center"/>
    </xf>
    <xf numFmtId="0" fontId="25" fillId="0" borderId="8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20" fillId="0" borderId="7" xfId="2" applyBorder="1" applyAlignment="1">
      <alignment horizontal="distributed" vertical="center"/>
    </xf>
    <xf numFmtId="0" fontId="20" fillId="0" borderId="8" xfId="2" applyBorder="1" applyAlignment="1">
      <alignment horizontal="distributed" vertical="center"/>
    </xf>
    <xf numFmtId="0" fontId="20" fillId="0" borderId="10" xfId="2" applyBorder="1" applyAlignment="1">
      <alignment horizontal="distributed" vertical="center"/>
    </xf>
    <xf numFmtId="0" fontId="22" fillId="0" borderId="0" xfId="2" applyFont="1" applyFill="1" applyBorder="1" applyAlignment="1" applyProtection="1">
      <alignment horizontal="distributed" vertical="center"/>
    </xf>
    <xf numFmtId="0" fontId="22" fillId="0" borderId="8" xfId="2" applyFont="1" applyFill="1" applyBorder="1" applyAlignment="1" applyProtection="1">
      <alignment horizontal="distributed" vertical="center"/>
    </xf>
    <xf numFmtId="0" fontId="24" fillId="0" borderId="0" xfId="2" applyFont="1" applyFill="1" applyBorder="1" applyAlignment="1" applyProtection="1">
      <alignment horizontal="distributed" vertical="center"/>
    </xf>
    <xf numFmtId="0" fontId="24" fillId="0" borderId="8" xfId="2" applyFont="1" applyFill="1" applyBorder="1" applyAlignment="1" applyProtection="1">
      <alignment horizontal="distributed" vertical="center"/>
    </xf>
    <xf numFmtId="0" fontId="6" fillId="0" borderId="12" xfId="2" applyFont="1" applyFill="1" applyBorder="1" applyAlignment="1" applyProtection="1">
      <alignment horizontal="distributed" vertical="center"/>
    </xf>
    <xf numFmtId="0" fontId="7" fillId="0" borderId="7" xfId="2" applyFont="1" applyFill="1" applyBorder="1" applyAlignment="1" applyProtection="1">
      <alignment horizontal="center" vertical="center"/>
    </xf>
    <xf numFmtId="0" fontId="20" fillId="0" borderId="10" xfId="2" applyBorder="1" applyAlignment="1">
      <alignment vertical="center"/>
    </xf>
    <xf numFmtId="0" fontId="6" fillId="0" borderId="5" xfId="2" applyFont="1" applyFill="1" applyBorder="1" applyAlignment="1" applyProtection="1">
      <alignment horizontal="center" vertical="center"/>
    </xf>
    <xf numFmtId="0" fontId="26" fillId="0" borderId="13" xfId="2" applyFont="1" applyFill="1" applyBorder="1" applyAlignment="1">
      <alignment vertical="center"/>
    </xf>
    <xf numFmtId="0" fontId="6" fillId="0" borderId="4" xfId="2" applyFont="1" applyFill="1" applyBorder="1" applyAlignment="1" applyProtection="1">
      <alignment horizontal="center" vertical="center"/>
    </xf>
    <xf numFmtId="0" fontId="26" fillId="0" borderId="9" xfId="2" applyFont="1" applyFill="1" applyBorder="1" applyAlignment="1">
      <alignment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distributed" vertical="center"/>
    </xf>
    <xf numFmtId="0" fontId="7" fillId="0" borderId="6" xfId="2" applyFont="1" applyFill="1" applyBorder="1" applyAlignment="1" applyProtection="1">
      <alignment horizontal="distributed" vertical="center" wrapText="1" justifyLastLine="1"/>
    </xf>
    <xf numFmtId="0" fontId="7" fillId="0" borderId="0" xfId="2" applyFont="1" applyFill="1" applyBorder="1" applyAlignment="1" applyProtection="1">
      <alignment horizontal="distributed" vertical="center" wrapText="1" justifyLastLine="1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12" xfId="2" quotePrefix="1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 wrapText="1"/>
    </xf>
    <xf numFmtId="0" fontId="23" fillId="0" borderId="0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7" fillId="0" borderId="6" xfId="0" applyFont="1" applyFill="1" applyBorder="1" applyAlignment="1" applyProtection="1">
      <alignment horizontal="distributed" vertical="center" wrapText="1" justifyLastLine="1"/>
    </xf>
    <xf numFmtId="0" fontId="0" fillId="0" borderId="7" xfId="0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 wrapText="1" justifyLastLine="1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quotePrefix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22" fillId="0" borderId="8" xfId="0" applyFont="1" applyFill="1" applyBorder="1" applyAlignment="1" applyProtection="1">
      <alignment horizontal="distributed" vertical="center"/>
    </xf>
    <xf numFmtId="0" fontId="22" fillId="0" borderId="0" xfId="0" applyFont="1" applyFill="1" applyBorder="1" applyAlignment="1" applyProtection="1">
      <alignment horizontal="distributed" vertical="center"/>
    </xf>
    <xf numFmtId="0" fontId="23" fillId="0" borderId="0" xfId="0" applyFont="1" applyBorder="1" applyAlignment="1">
      <alignment vertical="center"/>
    </xf>
    <xf numFmtId="0" fontId="27" fillId="0" borderId="0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0" xfId="2" applyFont="1" applyFill="1" applyBorder="1" applyAlignment="1" applyProtection="1">
      <alignment horizontal="distributed" vertical="center"/>
    </xf>
    <xf numFmtId="0" fontId="20" fillId="0" borderId="0" xfId="2" applyBorder="1" applyAlignment="1">
      <alignment vertical="center"/>
    </xf>
    <xf numFmtId="0" fontId="7" fillId="0" borderId="12" xfId="2" applyFont="1" applyFill="1" applyBorder="1" applyAlignment="1" applyProtection="1">
      <alignment horizontal="distributed" vertical="center"/>
    </xf>
    <xf numFmtId="0" fontId="20" fillId="0" borderId="13" xfId="2" applyBorder="1" applyAlignment="1">
      <alignment vertical="center"/>
    </xf>
    <xf numFmtId="0" fontId="20" fillId="0" borderId="9" xfId="2" applyBorder="1" applyAlignment="1">
      <alignment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distributed" vertical="center"/>
    </xf>
    <xf numFmtId="0" fontId="12" fillId="0" borderId="0" xfId="1" applyFont="1" applyFill="1" applyBorder="1" applyAlignment="1" applyProtection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20" fillId="0" borderId="0" xfId="1" applyFont="1" applyBorder="1" applyAlignment="1">
      <alignment vertical="center"/>
    </xf>
    <xf numFmtId="0" fontId="27" fillId="0" borderId="0" xfId="1" applyFont="1" applyFill="1" applyBorder="1" applyAlignment="1" applyProtection="1">
      <alignment horizontal="distributed" vertical="center"/>
    </xf>
    <xf numFmtId="0" fontId="16" fillId="0" borderId="0" xfId="1" applyBorder="1" applyAlignment="1">
      <alignment vertical="center"/>
    </xf>
    <xf numFmtId="0" fontId="7" fillId="0" borderId="12" xfId="1" applyFont="1" applyFill="1" applyBorder="1" applyAlignment="1" applyProtection="1">
      <alignment horizontal="distributed" vertical="center"/>
    </xf>
    <xf numFmtId="0" fontId="7" fillId="0" borderId="7" xfId="1" applyFont="1" applyFill="1" applyBorder="1" applyAlignment="1" applyProtection="1">
      <alignment horizontal="center" vertical="center"/>
    </xf>
    <xf numFmtId="0" fontId="16" fillId="0" borderId="10" xfId="1" applyBorder="1" applyAlignment="1">
      <alignment vertical="center"/>
    </xf>
    <xf numFmtId="0" fontId="7" fillId="0" borderId="5" xfId="1" applyFont="1" applyFill="1" applyBorder="1" applyAlignment="1" applyProtection="1">
      <alignment horizontal="center" vertical="center"/>
    </xf>
    <xf numFmtId="0" fontId="16" fillId="0" borderId="13" xfId="1" applyBorder="1" applyAlignment="1">
      <alignment vertical="center"/>
    </xf>
    <xf numFmtId="0" fontId="7" fillId="0" borderId="4" xfId="1" applyFont="1" applyFill="1" applyBorder="1" applyAlignment="1" applyProtection="1">
      <alignment horizontal="center" vertical="center"/>
    </xf>
    <xf numFmtId="0" fontId="16" fillId="0" borderId="9" xfId="1" applyBorder="1" applyAlignment="1">
      <alignment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8" xfId="1" applyFont="1" applyFill="1" applyBorder="1" applyAlignment="1" applyProtection="1">
      <alignment horizontal="distributed" vertical="center"/>
    </xf>
    <xf numFmtId="0" fontId="12" fillId="0" borderId="8" xfId="1" applyFont="1" applyFill="1" applyBorder="1" applyAlignment="1" applyProtection="1">
      <alignment horizontal="distributed" vertical="center"/>
    </xf>
    <xf numFmtId="0" fontId="7" fillId="0" borderId="6" xfId="1" applyFont="1" applyFill="1" applyBorder="1" applyAlignment="1" applyProtection="1">
      <alignment horizontal="distributed" vertical="center" wrapText="1" justifyLastLine="1"/>
    </xf>
    <xf numFmtId="0" fontId="16" fillId="0" borderId="7" xfId="1" applyBorder="1" applyAlignment="1">
      <alignment horizontal="distributed" vertical="center"/>
    </xf>
    <xf numFmtId="0" fontId="7" fillId="0" borderId="0" xfId="1" applyFont="1" applyFill="1" applyBorder="1" applyAlignment="1" applyProtection="1">
      <alignment horizontal="distributed" vertical="center" wrapText="1" justifyLastLine="1"/>
    </xf>
    <xf numFmtId="0" fontId="16" fillId="0" borderId="8" xfId="1" applyBorder="1" applyAlignment="1">
      <alignment horizontal="distributed" vertical="center"/>
    </xf>
    <xf numFmtId="0" fontId="16" fillId="0" borderId="1" xfId="1" applyBorder="1" applyAlignment="1">
      <alignment horizontal="distributed" vertical="center"/>
    </xf>
    <xf numFmtId="0" fontId="16" fillId="0" borderId="10" xfId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quotePrefix="1" applyFont="1" applyFill="1" applyBorder="1" applyAlignment="1" applyProtection="1">
      <alignment horizontal="center" vertical="center"/>
    </xf>
    <xf numFmtId="0" fontId="16" fillId="0" borderId="9" xfId="1" applyBorder="1" applyAlignment="1">
      <alignment horizontal="center" vertical="center"/>
    </xf>
    <xf numFmtId="0" fontId="16" fillId="0" borderId="13" xfId="1" applyBorder="1" applyAlignment="1">
      <alignment horizontal="center" vertical="center"/>
    </xf>
    <xf numFmtId="0" fontId="16" fillId="0" borderId="10" xfId="1" applyBorder="1" applyAlignment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12" fillId="0" borderId="8" xfId="0" applyFont="1" applyFill="1" applyBorder="1" applyAlignment="1" applyProtection="1">
      <alignment horizontal="distributed" vertical="center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4" xfId="0" quotePrefix="1" applyFont="1" applyFill="1" applyBorder="1" applyAlignment="1" applyProtection="1">
      <alignment horizontal="center" vertical="center"/>
    </xf>
    <xf numFmtId="0" fontId="17" fillId="0" borderId="0" xfId="1" applyFont="1" applyAlignment="1">
      <alignment vertical="center"/>
    </xf>
    <xf numFmtId="0" fontId="16" fillId="0" borderId="0" xfId="1" applyAlignment="1">
      <alignment vertical="center"/>
    </xf>
    <xf numFmtId="0" fontId="7" fillId="0" borderId="14" xfId="1" quotePrefix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distributed" vertical="center"/>
    </xf>
    <xf numFmtId="0" fontId="7" fillId="0" borderId="0" xfId="1" applyFont="1" applyFill="1" applyBorder="1" applyAlignment="1" applyProtection="1">
      <alignment horizontal="distributed" vertical="center"/>
    </xf>
    <xf numFmtId="0" fontId="16" fillId="0" borderId="8" xfId="1" applyBorder="1" applyAlignment="1">
      <alignment vertical="center"/>
    </xf>
    <xf numFmtId="176" fontId="7" fillId="0" borderId="4" xfId="1" applyNumberFormat="1" applyFont="1" applyFill="1" applyBorder="1" applyAlignment="1" applyProtection="1">
      <alignment horizontal="center" vertical="center" wrapText="1"/>
    </xf>
    <xf numFmtId="0" fontId="16" fillId="0" borderId="3" xfId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FC9B6-ABDA-43F8-9807-A75EF962F823}">
  <dimension ref="A1:M43"/>
  <sheetViews>
    <sheetView tabSelected="1" zoomScaleNormal="100" zoomScaleSheetLayoutView="100" workbookViewId="0"/>
  </sheetViews>
  <sheetFormatPr defaultRowHeight="10.5"/>
  <cols>
    <col min="1" max="1" width="3.28515625" style="193" customWidth="1"/>
    <col min="2" max="2" width="16.28515625" style="193" customWidth="1"/>
    <col min="3" max="3" width="3.5703125" style="193" customWidth="1"/>
    <col min="4" max="4" width="19.140625" style="193" customWidth="1"/>
    <col min="5" max="6" width="19.28515625" style="193" customWidth="1"/>
    <col min="7" max="8" width="11" style="193" customWidth="1"/>
    <col min="9" max="9" width="9.140625" style="193"/>
    <col min="10" max="11" width="9.42578125" style="193" bestFit="1" customWidth="1"/>
    <col min="12" max="12" width="9.140625" style="193"/>
    <col min="13" max="13" width="9.42578125" style="193" bestFit="1" customWidth="1"/>
    <col min="14" max="16384" width="9.140625" style="193"/>
  </cols>
  <sheetData>
    <row r="1" spans="1:8" ht="13.5" customHeight="1"/>
    <row r="2" spans="1:8" s="194" customFormat="1" ht="13.5" customHeight="1">
      <c r="A2" s="178" t="s">
        <v>383</v>
      </c>
      <c r="B2" s="178"/>
      <c r="C2" s="178"/>
      <c r="D2" s="178"/>
      <c r="E2" s="178"/>
      <c r="F2" s="178"/>
      <c r="G2" s="178"/>
      <c r="H2" s="178"/>
    </row>
    <row r="3" spans="1:8" ht="10.5" customHeight="1"/>
    <row r="4" spans="1:8" ht="10.5" customHeight="1">
      <c r="A4" s="195" t="s">
        <v>3</v>
      </c>
      <c r="D4" s="195"/>
      <c r="E4" s="195"/>
      <c r="F4" s="195"/>
      <c r="G4" s="195"/>
      <c r="H4" s="196" t="s">
        <v>5</v>
      </c>
    </row>
    <row r="5" spans="1:8" ht="10.5" customHeight="1">
      <c r="A5" s="252" t="s">
        <v>150</v>
      </c>
      <c r="B5" s="253"/>
      <c r="C5" s="233"/>
      <c r="D5" s="236"/>
      <c r="E5" s="198" t="s">
        <v>121</v>
      </c>
      <c r="F5" s="199"/>
      <c r="G5" s="257" t="s">
        <v>120</v>
      </c>
      <c r="H5" s="258"/>
    </row>
    <row r="6" spans="1:8" ht="10.5" customHeight="1">
      <c r="A6" s="254"/>
      <c r="B6" s="255"/>
      <c r="C6" s="234"/>
      <c r="D6" s="259" t="s">
        <v>117</v>
      </c>
      <c r="E6" s="261" t="s">
        <v>286</v>
      </c>
      <c r="F6" s="243" t="s">
        <v>217</v>
      </c>
      <c r="G6" s="264" t="s">
        <v>200</v>
      </c>
      <c r="H6" s="264" t="s">
        <v>349</v>
      </c>
    </row>
    <row r="7" spans="1:8" ht="10.5" customHeight="1">
      <c r="A7" s="256"/>
      <c r="B7" s="256"/>
      <c r="C7" s="235"/>
      <c r="D7" s="260"/>
      <c r="E7" s="262"/>
      <c r="F7" s="263"/>
      <c r="G7" s="260"/>
      <c r="H7" s="260"/>
    </row>
    <row r="8" spans="1:8" ht="6" customHeight="1">
      <c r="B8" s="201"/>
      <c r="C8" s="201"/>
      <c r="D8" s="202"/>
      <c r="E8" s="199"/>
      <c r="F8" s="199"/>
      <c r="G8" s="199"/>
      <c r="H8" s="199"/>
    </row>
    <row r="9" spans="1:8" ht="10.5" customHeight="1">
      <c r="A9" s="240" t="s">
        <v>384</v>
      </c>
      <c r="B9" s="240"/>
      <c r="C9" s="231"/>
      <c r="D9" s="203">
        <v>1543545</v>
      </c>
      <c r="E9" s="204">
        <v>1342221</v>
      </c>
      <c r="F9" s="204">
        <v>201324</v>
      </c>
      <c r="G9" s="205">
        <v>238</v>
      </c>
      <c r="H9" s="206">
        <v>95.9</v>
      </c>
    </row>
    <row r="10" spans="1:8" ht="10.5" customHeight="1">
      <c r="A10" s="240" t="s">
        <v>363</v>
      </c>
      <c r="B10" s="240"/>
      <c r="C10" s="231"/>
      <c r="D10" s="203">
        <v>1541368</v>
      </c>
      <c r="E10" s="204">
        <v>1340051</v>
      </c>
      <c r="F10" s="204">
        <v>201317</v>
      </c>
      <c r="G10" s="205">
        <v>231</v>
      </c>
      <c r="H10" s="206">
        <v>93.9</v>
      </c>
    </row>
    <row r="11" spans="1:8" ht="10.5" customHeight="1">
      <c r="A11" s="240" t="s">
        <v>377</v>
      </c>
      <c r="B11" s="240"/>
      <c r="C11" s="231"/>
      <c r="D11" s="203">
        <v>1537358</v>
      </c>
      <c r="E11" s="204">
        <v>1334981</v>
      </c>
      <c r="F11" s="204">
        <v>202377</v>
      </c>
      <c r="G11" s="205">
        <v>228</v>
      </c>
      <c r="H11" s="206">
        <v>93.8</v>
      </c>
    </row>
    <row r="12" spans="1:8" ht="10.5" customHeight="1">
      <c r="A12" s="240" t="s">
        <v>385</v>
      </c>
      <c r="B12" s="240"/>
      <c r="C12" s="231"/>
      <c r="D12" s="203">
        <v>1519696</v>
      </c>
      <c r="E12" s="204">
        <v>1319901</v>
      </c>
      <c r="F12" s="204">
        <v>199795</v>
      </c>
      <c r="G12" s="205">
        <v>228</v>
      </c>
      <c r="H12" s="206">
        <v>93.8</v>
      </c>
    </row>
    <row r="13" spans="1:8" s="210" customFormat="1" ht="10.5" customHeight="1">
      <c r="A13" s="241" t="s">
        <v>386</v>
      </c>
      <c r="B13" s="241"/>
      <c r="C13" s="232"/>
      <c r="D13" s="207">
        <v>1503536</v>
      </c>
      <c r="E13" s="208">
        <v>1305051</v>
      </c>
      <c r="F13" s="208">
        <v>198485</v>
      </c>
      <c r="G13" s="208">
        <v>225</v>
      </c>
      <c r="H13" s="209">
        <v>93.8</v>
      </c>
    </row>
    <row r="14" spans="1:8" ht="9.75" customHeight="1">
      <c r="B14" s="211"/>
      <c r="C14" s="211"/>
      <c r="D14" s="212"/>
      <c r="E14" s="205"/>
      <c r="F14" s="205"/>
      <c r="G14" s="205"/>
      <c r="H14" s="206"/>
    </row>
    <row r="15" spans="1:8" ht="10.5" customHeight="1">
      <c r="A15" s="165"/>
      <c r="B15" s="201" t="s">
        <v>364</v>
      </c>
      <c r="C15" s="201"/>
      <c r="D15" s="212">
        <v>11111</v>
      </c>
      <c r="E15" s="205">
        <v>11111</v>
      </c>
      <c r="F15" s="205">
        <v>0</v>
      </c>
      <c r="G15" s="205">
        <v>0</v>
      </c>
      <c r="H15" s="205">
        <v>0</v>
      </c>
    </row>
    <row r="16" spans="1:8" ht="10.5" customHeight="1">
      <c r="A16" s="165"/>
      <c r="B16" s="201" t="s">
        <v>365</v>
      </c>
      <c r="C16" s="237" t="s">
        <v>379</v>
      </c>
      <c r="D16" s="212">
        <v>811498</v>
      </c>
      <c r="E16" s="205">
        <v>700445</v>
      </c>
      <c r="F16" s="205">
        <v>111053</v>
      </c>
      <c r="G16" s="205">
        <v>148</v>
      </c>
      <c r="H16" s="213">
        <v>98.7</v>
      </c>
    </row>
    <row r="17" spans="1:11" ht="10.5" customHeight="1">
      <c r="A17" s="165"/>
      <c r="B17" s="201" t="s">
        <v>366</v>
      </c>
      <c r="C17" s="237" t="s">
        <v>379</v>
      </c>
      <c r="D17" s="212">
        <v>440261</v>
      </c>
      <c r="E17" s="205">
        <v>380505</v>
      </c>
      <c r="F17" s="205">
        <v>59756</v>
      </c>
      <c r="G17" s="205">
        <v>62</v>
      </c>
      <c r="H17" s="213">
        <v>96.9</v>
      </c>
    </row>
    <row r="18" spans="1:11" ht="10.5" customHeight="1">
      <c r="A18" s="165"/>
      <c r="B18" s="201" t="s">
        <v>367</v>
      </c>
      <c r="C18" s="201"/>
      <c r="D18" s="212">
        <v>83272</v>
      </c>
      <c r="E18" s="205">
        <v>71127</v>
      </c>
      <c r="F18" s="205">
        <v>12145</v>
      </c>
      <c r="G18" s="205">
        <v>8</v>
      </c>
      <c r="H18" s="213">
        <v>100</v>
      </c>
    </row>
    <row r="19" spans="1:11" ht="10.5" customHeight="1">
      <c r="A19" s="165"/>
      <c r="B19" s="201" t="s">
        <v>368</v>
      </c>
      <c r="C19" s="201"/>
      <c r="D19" s="212">
        <v>110693</v>
      </c>
      <c r="E19" s="205">
        <v>99706</v>
      </c>
      <c r="F19" s="205">
        <v>10987</v>
      </c>
      <c r="G19" s="205">
        <v>3</v>
      </c>
      <c r="H19" s="213">
        <v>30</v>
      </c>
    </row>
    <row r="20" spans="1:11" ht="10.5" customHeight="1">
      <c r="A20" s="165"/>
      <c r="B20" s="201" t="s">
        <v>369</v>
      </c>
      <c r="C20" s="201"/>
      <c r="D20" s="212">
        <v>46701</v>
      </c>
      <c r="E20" s="205">
        <v>42157</v>
      </c>
      <c r="F20" s="205">
        <v>4544</v>
      </c>
      <c r="G20" s="205">
        <v>4</v>
      </c>
      <c r="H20" s="206">
        <v>50</v>
      </c>
    </row>
    <row r="21" spans="1:11" ht="10.5" customHeight="1">
      <c r="A21" s="214"/>
      <c r="B21" s="220"/>
      <c r="C21" s="220"/>
      <c r="D21" s="169"/>
      <c r="E21" s="170"/>
      <c r="F21" s="170"/>
      <c r="G21" s="170"/>
      <c r="H21" s="171"/>
    </row>
    <row r="22" spans="1:11" ht="10.5" customHeight="1">
      <c r="A22" s="252" t="s">
        <v>150</v>
      </c>
      <c r="B22" s="253"/>
      <c r="C22" s="233"/>
      <c r="D22" s="216"/>
      <c r="E22" s="242" t="s">
        <v>147</v>
      </c>
      <c r="F22" s="242"/>
      <c r="G22" s="217" t="s">
        <v>146</v>
      </c>
      <c r="H22" s="217"/>
    </row>
    <row r="23" spans="1:11" ht="10.5" customHeight="1">
      <c r="A23" s="254"/>
      <c r="B23" s="255"/>
      <c r="C23" s="234"/>
      <c r="D23" s="243" t="s">
        <v>117</v>
      </c>
      <c r="E23" s="245" t="s">
        <v>116</v>
      </c>
      <c r="F23" s="247" t="s">
        <v>115</v>
      </c>
      <c r="G23" s="247" t="s">
        <v>114</v>
      </c>
      <c r="H23" s="249"/>
    </row>
    <row r="24" spans="1:11" ht="10.5" customHeight="1">
      <c r="A24" s="256"/>
      <c r="B24" s="256"/>
      <c r="C24" s="235"/>
      <c r="D24" s="244"/>
      <c r="E24" s="246"/>
      <c r="F24" s="248"/>
      <c r="G24" s="250"/>
      <c r="H24" s="251"/>
    </row>
    <row r="25" spans="1:11" ht="10.5" customHeight="1">
      <c r="B25" s="201"/>
      <c r="C25" s="201"/>
      <c r="D25" s="236"/>
      <c r="E25" s="217"/>
      <c r="F25" s="217"/>
      <c r="G25" s="204"/>
      <c r="H25" s="217"/>
    </row>
    <row r="26" spans="1:11" ht="10.5" customHeight="1">
      <c r="A26" s="240" t="s">
        <v>384</v>
      </c>
      <c r="B26" s="240"/>
      <c r="C26" s="230"/>
      <c r="D26" s="212">
        <v>3534383</v>
      </c>
      <c r="E26" s="205">
        <v>1749922</v>
      </c>
      <c r="F26" s="205">
        <v>1555684</v>
      </c>
      <c r="G26" s="204"/>
      <c r="H26" s="205">
        <v>228777</v>
      </c>
    </row>
    <row r="27" spans="1:11" ht="10.5" customHeight="1">
      <c r="A27" s="240" t="s">
        <v>363</v>
      </c>
      <c r="B27" s="240"/>
      <c r="C27" s="230"/>
      <c r="D27" s="212">
        <v>3472727</v>
      </c>
      <c r="E27" s="205">
        <v>1719080</v>
      </c>
      <c r="F27" s="205">
        <v>1533975</v>
      </c>
      <c r="G27" s="204"/>
      <c r="H27" s="205">
        <v>219672</v>
      </c>
    </row>
    <row r="28" spans="1:11" ht="10.5" customHeight="1">
      <c r="A28" s="240" t="s">
        <v>377</v>
      </c>
      <c r="B28" s="240"/>
      <c r="C28" s="230"/>
      <c r="D28" s="212">
        <v>3467072</v>
      </c>
      <c r="E28" s="205">
        <v>1769055</v>
      </c>
      <c r="F28" s="205">
        <v>1480745</v>
      </c>
      <c r="G28" s="204"/>
      <c r="H28" s="205">
        <v>217272</v>
      </c>
    </row>
    <row r="29" spans="1:11" ht="10.5" customHeight="1">
      <c r="A29" s="240" t="s">
        <v>385</v>
      </c>
      <c r="B29" s="240"/>
      <c r="C29" s="230"/>
      <c r="D29" s="212">
        <v>3460684</v>
      </c>
      <c r="E29" s="205">
        <v>1772196</v>
      </c>
      <c r="F29" s="205">
        <v>1475571</v>
      </c>
      <c r="G29" s="204"/>
      <c r="H29" s="205">
        <v>212917</v>
      </c>
    </row>
    <row r="30" spans="1:11" ht="10.5" customHeight="1">
      <c r="A30" s="241" t="s">
        <v>386</v>
      </c>
      <c r="B30" s="241"/>
      <c r="C30" s="238"/>
      <c r="D30" s="207">
        <v>3420858</v>
      </c>
      <c r="E30" s="208">
        <v>1749974</v>
      </c>
      <c r="F30" s="208">
        <v>1462425</v>
      </c>
      <c r="G30" s="208"/>
      <c r="H30" s="208">
        <v>208459</v>
      </c>
    </row>
    <row r="31" spans="1:11" ht="10.5" customHeight="1">
      <c r="B31" s="211"/>
      <c r="C31" s="211"/>
      <c r="D31" s="212"/>
      <c r="E31" s="205"/>
      <c r="F31" s="205"/>
      <c r="G31" s="204"/>
      <c r="H31" s="205"/>
    </row>
    <row r="32" spans="1:11" ht="10.5" customHeight="1">
      <c r="A32" s="165"/>
      <c r="B32" s="201" t="s">
        <v>364</v>
      </c>
      <c r="C32" s="201"/>
      <c r="D32" s="212">
        <v>26699</v>
      </c>
      <c r="E32" s="205">
        <v>18275</v>
      </c>
      <c r="F32" s="205">
        <v>8424</v>
      </c>
      <c r="G32" s="219"/>
      <c r="H32" s="205">
        <v>0</v>
      </c>
      <c r="J32" s="218"/>
      <c r="K32" s="218"/>
    </row>
    <row r="33" spans="1:13" ht="10.5" customHeight="1">
      <c r="A33" s="165"/>
      <c r="B33" s="201" t="s">
        <v>365</v>
      </c>
      <c r="C33" s="237" t="s">
        <v>379</v>
      </c>
      <c r="D33" s="212">
        <v>1776098</v>
      </c>
      <c r="E33" s="205">
        <v>926275</v>
      </c>
      <c r="F33" s="205">
        <v>757615</v>
      </c>
      <c r="G33" s="204"/>
      <c r="H33" s="205">
        <v>92208</v>
      </c>
      <c r="J33" s="218"/>
      <c r="M33" s="218"/>
    </row>
    <row r="34" spans="1:13" ht="10.5" customHeight="1">
      <c r="A34" s="165"/>
      <c r="B34" s="201" t="s">
        <v>366</v>
      </c>
      <c r="C34" s="237" t="s">
        <v>379</v>
      </c>
      <c r="D34" s="212">
        <v>1066492</v>
      </c>
      <c r="E34" s="205">
        <v>517493</v>
      </c>
      <c r="F34" s="205">
        <v>501585</v>
      </c>
      <c r="G34" s="205"/>
      <c r="H34" s="205">
        <v>47414</v>
      </c>
      <c r="J34" s="218"/>
      <c r="M34" s="218"/>
    </row>
    <row r="35" spans="1:13" ht="10.5" customHeight="1">
      <c r="A35" s="165"/>
      <c r="B35" s="201" t="s">
        <v>367</v>
      </c>
      <c r="C35" s="201"/>
      <c r="D35" s="212">
        <v>204718</v>
      </c>
      <c r="E35" s="205">
        <v>128792</v>
      </c>
      <c r="F35" s="205">
        <v>69180</v>
      </c>
      <c r="G35" s="205"/>
      <c r="H35" s="205">
        <v>6746</v>
      </c>
      <c r="J35" s="218"/>
      <c r="M35" s="218"/>
    </row>
    <row r="36" spans="1:13" ht="10.5" customHeight="1">
      <c r="A36" s="165"/>
      <c r="B36" s="201" t="s">
        <v>368</v>
      </c>
      <c r="C36" s="201"/>
      <c r="D36" s="212">
        <v>237844</v>
      </c>
      <c r="E36" s="205">
        <v>96109</v>
      </c>
      <c r="F36" s="205">
        <v>105849</v>
      </c>
      <c r="G36" s="204"/>
      <c r="H36" s="204">
        <v>35886</v>
      </c>
      <c r="J36" s="218"/>
      <c r="M36" s="218"/>
    </row>
    <row r="37" spans="1:13" ht="10.5" customHeight="1">
      <c r="A37" s="165"/>
      <c r="B37" s="201" t="s">
        <v>369</v>
      </c>
      <c r="C37" s="201"/>
      <c r="D37" s="212">
        <v>109007</v>
      </c>
      <c r="E37" s="205">
        <v>63030</v>
      </c>
      <c r="F37" s="205">
        <v>19772</v>
      </c>
      <c r="H37" s="204">
        <v>26205</v>
      </c>
      <c r="J37" s="218"/>
      <c r="M37" s="218"/>
    </row>
    <row r="38" spans="1:13" ht="10.5" customHeight="1">
      <c r="A38" s="214"/>
      <c r="B38" s="220"/>
      <c r="C38" s="220"/>
      <c r="D38" s="169"/>
      <c r="E38" s="170"/>
      <c r="F38" s="170"/>
      <c r="G38" s="170"/>
      <c r="H38" s="170"/>
    </row>
    <row r="39" spans="1:13" ht="10.5" customHeight="1">
      <c r="A39" s="216" t="s">
        <v>387</v>
      </c>
    </row>
    <row r="40" spans="1:13" ht="10.5" customHeight="1">
      <c r="A40" s="193" t="s">
        <v>380</v>
      </c>
    </row>
    <row r="41" spans="1:13" ht="10.5" customHeight="1">
      <c r="A41" s="193" t="s">
        <v>381</v>
      </c>
    </row>
    <row r="42" spans="1:13">
      <c r="A42" s="221" t="s">
        <v>183</v>
      </c>
      <c r="B42" s="216"/>
      <c r="C42" s="216"/>
    </row>
    <row r="43" spans="1:13" ht="11.25">
      <c r="A43" s="221" t="s">
        <v>382</v>
      </c>
      <c r="B43" s="222"/>
      <c r="C43" s="222"/>
    </row>
  </sheetData>
  <sheetProtection sheet="1" objects="1" scenarios="1"/>
  <mergeCells count="23">
    <mergeCell ref="A5:B7"/>
    <mergeCell ref="G5:H5"/>
    <mergeCell ref="D6:D7"/>
    <mergeCell ref="E6:E7"/>
    <mergeCell ref="F6:F7"/>
    <mergeCell ref="G6:G7"/>
    <mergeCell ref="H6:H7"/>
    <mergeCell ref="G23:H24"/>
    <mergeCell ref="A26:B26"/>
    <mergeCell ref="A9:B9"/>
    <mergeCell ref="A10:B10"/>
    <mergeCell ref="A11:B11"/>
    <mergeCell ref="A12:B12"/>
    <mergeCell ref="A13:B13"/>
    <mergeCell ref="A22:B24"/>
    <mergeCell ref="A27:B27"/>
    <mergeCell ref="A28:B28"/>
    <mergeCell ref="A29:B29"/>
    <mergeCell ref="A30:B30"/>
    <mergeCell ref="E22:F22"/>
    <mergeCell ref="D23:D24"/>
    <mergeCell ref="E23:E24"/>
    <mergeCell ref="F23:F24"/>
  </mergeCells>
  <phoneticPr fontId="15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9"/>
  <sheetViews>
    <sheetView zoomScaleNormal="100" zoomScaleSheetLayoutView="100"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9" width="9.140625" style="2"/>
    <col min="10" max="11" width="9.42578125" style="2" bestFit="1" customWidth="1"/>
    <col min="12" max="12" width="9.140625" style="2"/>
    <col min="13" max="13" width="9.42578125" style="2" bestFit="1" customWidth="1"/>
    <col min="14" max="16384" width="9.140625" style="2"/>
  </cols>
  <sheetData>
    <row r="1" spans="1:7" ht="13.5" customHeight="1"/>
    <row r="2" spans="1:7" s="6" customFormat="1" ht="13.5" customHeight="1">
      <c r="A2" s="358" t="s">
        <v>290</v>
      </c>
      <c r="B2" s="358"/>
      <c r="C2" s="358"/>
      <c r="D2" s="358"/>
      <c r="E2" s="358"/>
      <c r="F2" s="358"/>
      <c r="G2" s="358"/>
    </row>
    <row r="3" spans="1:7" ht="10.5" customHeight="1"/>
    <row r="4" spans="1:7" ht="10.5" customHeight="1">
      <c r="A4" s="4" t="s">
        <v>3</v>
      </c>
      <c r="C4" s="4"/>
      <c r="D4" s="4"/>
      <c r="E4" s="4"/>
      <c r="F4" s="4"/>
      <c r="G4" s="17" t="s">
        <v>5</v>
      </c>
    </row>
    <row r="5" spans="1:7" ht="12" customHeight="1">
      <c r="A5" s="296" t="s">
        <v>150</v>
      </c>
      <c r="B5" s="297"/>
      <c r="C5" s="22"/>
      <c r="D5" s="50" t="s">
        <v>121</v>
      </c>
      <c r="E5" s="61"/>
      <c r="F5" s="302" t="s">
        <v>120</v>
      </c>
      <c r="G5" s="303"/>
    </row>
    <row r="6" spans="1:7" ht="12" customHeight="1">
      <c r="A6" s="298"/>
      <c r="B6" s="299"/>
      <c r="C6" s="304" t="s">
        <v>117</v>
      </c>
      <c r="D6" s="306" t="s">
        <v>286</v>
      </c>
      <c r="E6" s="308" t="s">
        <v>217</v>
      </c>
      <c r="F6" s="310" t="s">
        <v>200</v>
      </c>
      <c r="G6" s="304" t="s">
        <v>21</v>
      </c>
    </row>
    <row r="7" spans="1:7" ht="12" customHeight="1">
      <c r="A7" s="300"/>
      <c r="B7" s="301"/>
      <c r="C7" s="305"/>
      <c r="D7" s="307"/>
      <c r="E7" s="309"/>
      <c r="F7" s="305"/>
      <c r="G7" s="305"/>
    </row>
    <row r="8" spans="1:7" s="18" customFormat="1" ht="6" customHeight="1">
      <c r="B8" s="23"/>
      <c r="C8" s="62"/>
      <c r="D8" s="61"/>
      <c r="E8" s="61"/>
      <c r="F8" s="61"/>
      <c r="G8" s="61"/>
    </row>
    <row r="9" spans="1:7" ht="10.5" customHeight="1">
      <c r="A9" s="314" t="s">
        <v>291</v>
      </c>
      <c r="B9" s="369"/>
      <c r="C9" s="130">
        <v>1563891</v>
      </c>
      <c r="D9" s="128">
        <v>1358531</v>
      </c>
      <c r="E9" s="128">
        <v>205360</v>
      </c>
      <c r="F9" s="128">
        <v>265</v>
      </c>
      <c r="G9" s="129">
        <v>95.7</v>
      </c>
    </row>
    <row r="10" spans="1:7" ht="10.5" customHeight="1">
      <c r="A10" s="365" t="s">
        <v>292</v>
      </c>
      <c r="B10" s="370"/>
      <c r="C10" s="130">
        <v>1553951</v>
      </c>
      <c r="D10" s="128">
        <v>1349184</v>
      </c>
      <c r="E10" s="128">
        <v>204767</v>
      </c>
      <c r="F10" s="128">
        <v>263</v>
      </c>
      <c r="G10" s="129">
        <v>95.6</v>
      </c>
    </row>
    <row r="11" spans="1:7" ht="10.5" customHeight="1">
      <c r="A11" s="365" t="s">
        <v>275</v>
      </c>
      <c r="B11" s="366"/>
      <c r="C11" s="130">
        <v>1542624</v>
      </c>
      <c r="D11" s="128">
        <v>1340737</v>
      </c>
      <c r="E11" s="128">
        <v>201887</v>
      </c>
      <c r="F11" s="128">
        <v>258</v>
      </c>
      <c r="G11" s="129">
        <v>96.3</v>
      </c>
    </row>
    <row r="12" spans="1:7" ht="10.5" customHeight="1">
      <c r="A12" s="365" t="s">
        <v>293</v>
      </c>
      <c r="B12" s="367"/>
      <c r="C12" s="130">
        <v>1536905</v>
      </c>
      <c r="D12" s="128">
        <v>1336046</v>
      </c>
      <c r="E12" s="128">
        <v>200859</v>
      </c>
      <c r="F12" s="128">
        <v>253</v>
      </c>
      <c r="G12" s="129">
        <v>95.8</v>
      </c>
    </row>
    <row r="13" spans="1:7" s="9" customFormat="1" ht="10.5" customHeight="1">
      <c r="A13" s="368" t="s">
        <v>294</v>
      </c>
      <c r="B13" s="319"/>
      <c r="C13" s="134">
        <v>1541833</v>
      </c>
      <c r="D13" s="132">
        <v>1339704</v>
      </c>
      <c r="E13" s="132">
        <v>202129</v>
      </c>
      <c r="F13" s="132">
        <v>243</v>
      </c>
      <c r="G13" s="133">
        <v>93.1</v>
      </c>
    </row>
    <row r="14" spans="1:7" ht="9.75" customHeight="1">
      <c r="B14" s="25"/>
      <c r="C14" s="130"/>
      <c r="D14" s="128"/>
      <c r="E14" s="128"/>
      <c r="F14" s="128"/>
      <c r="G14" s="129"/>
    </row>
    <row r="15" spans="1:7" ht="10.5" customHeight="1">
      <c r="A15" s="60">
        <v>1</v>
      </c>
      <c r="B15" s="23" t="s">
        <v>107</v>
      </c>
      <c r="C15" s="130">
        <v>12040</v>
      </c>
      <c r="D15" s="128">
        <v>12040</v>
      </c>
      <c r="E15" s="128" t="s">
        <v>295</v>
      </c>
      <c r="F15" s="128" t="s">
        <v>295</v>
      </c>
      <c r="G15" s="128" t="s">
        <v>295</v>
      </c>
    </row>
    <row r="16" spans="1:7" ht="10.5" customHeight="1">
      <c r="A16" s="60">
        <v>2</v>
      </c>
      <c r="B16" s="23" t="s">
        <v>106</v>
      </c>
      <c r="C16" s="130">
        <v>892357</v>
      </c>
      <c r="D16" s="128">
        <v>768997</v>
      </c>
      <c r="E16" s="128">
        <v>123360</v>
      </c>
      <c r="F16" s="128">
        <v>169</v>
      </c>
      <c r="G16" s="42">
        <v>96.6</v>
      </c>
    </row>
    <row r="17" spans="1:13" ht="10.5" customHeight="1">
      <c r="A17" s="60">
        <v>3</v>
      </c>
      <c r="B17" s="23" t="s">
        <v>105</v>
      </c>
      <c r="C17" s="130">
        <v>473436</v>
      </c>
      <c r="D17" s="128">
        <v>411278</v>
      </c>
      <c r="E17" s="128">
        <v>62158</v>
      </c>
      <c r="F17" s="128">
        <v>63</v>
      </c>
      <c r="G17" s="42">
        <v>90</v>
      </c>
    </row>
    <row r="18" spans="1:13" ht="10.5" customHeight="1">
      <c r="A18" s="60">
        <v>4</v>
      </c>
      <c r="B18" s="23" t="s">
        <v>104</v>
      </c>
      <c r="C18" s="130">
        <v>121297</v>
      </c>
      <c r="D18" s="128">
        <v>109230</v>
      </c>
      <c r="E18" s="128">
        <v>12067</v>
      </c>
      <c r="F18" s="128">
        <v>5</v>
      </c>
      <c r="G18" s="42">
        <v>55.6</v>
      </c>
    </row>
    <row r="19" spans="1:13" ht="10.5" customHeight="1">
      <c r="A19" s="60">
        <v>5</v>
      </c>
      <c r="B19" s="23" t="s">
        <v>153</v>
      </c>
      <c r="C19" s="130">
        <v>42703</v>
      </c>
      <c r="D19" s="128">
        <v>38159</v>
      </c>
      <c r="E19" s="128">
        <v>4544</v>
      </c>
      <c r="F19" s="128">
        <v>6</v>
      </c>
      <c r="G19" s="129">
        <v>85.7</v>
      </c>
    </row>
    <row r="20" spans="1:13" s="18" customFormat="1" ht="10.5" customHeight="1">
      <c r="A20" s="59"/>
      <c r="B20" s="58"/>
      <c r="C20" s="57"/>
      <c r="D20" s="47"/>
      <c r="E20" s="47"/>
      <c r="F20" s="47"/>
      <c r="G20" s="56"/>
    </row>
    <row r="21" spans="1:13" s="18" customFormat="1" ht="12" customHeight="1">
      <c r="A21" s="296" t="s">
        <v>150</v>
      </c>
      <c r="B21" s="297"/>
      <c r="C21" s="8"/>
      <c r="D21" s="320" t="s">
        <v>147</v>
      </c>
      <c r="E21" s="320"/>
      <c r="F21" s="12"/>
      <c r="G21" s="61" t="s">
        <v>146</v>
      </c>
    </row>
    <row r="22" spans="1:13" s="18" customFormat="1" ht="12" customHeight="1">
      <c r="A22" s="298"/>
      <c r="B22" s="299"/>
      <c r="C22" s="308" t="s">
        <v>117</v>
      </c>
      <c r="D22" s="306" t="s">
        <v>116</v>
      </c>
      <c r="E22" s="304" t="s">
        <v>115</v>
      </c>
      <c r="F22" s="304" t="s">
        <v>114</v>
      </c>
      <c r="G22" s="311"/>
    </row>
    <row r="23" spans="1:13" s="18" customFormat="1" ht="12" customHeight="1">
      <c r="A23" s="300"/>
      <c r="B23" s="301"/>
      <c r="C23" s="321"/>
      <c r="D23" s="322"/>
      <c r="E23" s="323"/>
      <c r="F23" s="312"/>
      <c r="G23" s="313"/>
    </row>
    <row r="24" spans="1:13" s="18" customFormat="1" ht="10.5" customHeight="1">
      <c r="B24" s="23"/>
      <c r="C24" s="22"/>
      <c r="D24" s="61"/>
      <c r="E24" s="61"/>
      <c r="F24" s="12"/>
      <c r="G24" s="61"/>
    </row>
    <row r="25" spans="1:13" s="18" customFormat="1" ht="10.5" customHeight="1">
      <c r="A25" s="314" t="s">
        <v>291</v>
      </c>
      <c r="B25" s="314"/>
      <c r="C25" s="130">
        <v>3584778</v>
      </c>
      <c r="D25" s="128">
        <v>1804923</v>
      </c>
      <c r="E25" s="128">
        <v>1590142</v>
      </c>
      <c r="F25" s="12"/>
      <c r="G25" s="128">
        <v>189713</v>
      </c>
    </row>
    <row r="26" spans="1:13" s="18" customFormat="1" ht="10.5" customHeight="1">
      <c r="A26" s="365" t="s">
        <v>292</v>
      </c>
      <c r="B26" s="365"/>
      <c r="C26" s="130">
        <v>3576132</v>
      </c>
      <c r="D26" s="128">
        <v>1800245</v>
      </c>
      <c r="E26" s="128">
        <v>1587669</v>
      </c>
      <c r="F26" s="12"/>
      <c r="G26" s="128">
        <v>188209</v>
      </c>
    </row>
    <row r="27" spans="1:13" s="18" customFormat="1" ht="10.5" customHeight="1">
      <c r="A27" s="365" t="s">
        <v>275</v>
      </c>
      <c r="B27" s="366"/>
      <c r="C27" s="130">
        <v>3579959</v>
      </c>
      <c r="D27" s="128">
        <v>1792831</v>
      </c>
      <c r="E27" s="128">
        <v>1591191</v>
      </c>
      <c r="F27" s="12"/>
      <c r="G27" s="128">
        <v>195937</v>
      </c>
    </row>
    <row r="28" spans="1:13" s="18" customFormat="1" ht="10.5" customHeight="1">
      <c r="A28" s="365" t="s">
        <v>293</v>
      </c>
      <c r="B28" s="367"/>
      <c r="C28" s="130">
        <v>3522188</v>
      </c>
      <c r="D28" s="128">
        <v>1765277</v>
      </c>
      <c r="E28" s="128">
        <v>1560228</v>
      </c>
      <c r="F28" s="12"/>
      <c r="G28" s="128">
        <v>196683</v>
      </c>
    </row>
    <row r="29" spans="1:13" s="18" customFormat="1" ht="10.5" customHeight="1">
      <c r="A29" s="368" t="s">
        <v>294</v>
      </c>
      <c r="B29" s="319"/>
      <c r="C29" s="134">
        <v>3515165</v>
      </c>
      <c r="D29" s="132">
        <v>1765831</v>
      </c>
      <c r="E29" s="132">
        <v>1554050</v>
      </c>
      <c r="F29" s="12"/>
      <c r="G29" s="132">
        <v>195284</v>
      </c>
    </row>
    <row r="30" spans="1:13" s="18" customFormat="1" ht="10.5" customHeight="1">
      <c r="A30" s="2"/>
      <c r="B30" s="25"/>
      <c r="C30" s="130"/>
      <c r="D30" s="128"/>
      <c r="E30" s="128"/>
      <c r="F30" s="12"/>
      <c r="G30" s="128"/>
    </row>
    <row r="31" spans="1:13" s="18" customFormat="1" ht="10.5" customHeight="1">
      <c r="A31" s="60">
        <v>1</v>
      </c>
      <c r="B31" s="23" t="s">
        <v>107</v>
      </c>
      <c r="C31" s="130">
        <v>23780</v>
      </c>
      <c r="D31" s="128">
        <v>14529</v>
      </c>
      <c r="E31" s="128">
        <v>9251</v>
      </c>
      <c r="F31" s="12"/>
      <c r="G31" s="128" t="s">
        <v>295</v>
      </c>
      <c r="J31" s="136"/>
      <c r="K31" s="136"/>
    </row>
    <row r="32" spans="1:13" s="18" customFormat="1" ht="10.5" customHeight="1">
      <c r="A32" s="60">
        <v>2</v>
      </c>
      <c r="B32" s="23" t="s">
        <v>106</v>
      </c>
      <c r="C32" s="130">
        <v>1985897</v>
      </c>
      <c r="D32" s="128">
        <v>1028588</v>
      </c>
      <c r="E32" s="128">
        <v>858906</v>
      </c>
      <c r="F32" s="12"/>
      <c r="G32" s="128">
        <v>98403</v>
      </c>
      <c r="J32" s="136"/>
      <c r="M32" s="136"/>
    </row>
    <row r="33" spans="1:13" s="18" customFormat="1" ht="10.5" customHeight="1">
      <c r="A33" s="60">
        <v>3</v>
      </c>
      <c r="B33" s="23" t="s">
        <v>105</v>
      </c>
      <c r="C33" s="130">
        <v>1200330</v>
      </c>
      <c r="D33" s="128">
        <v>566988</v>
      </c>
      <c r="E33" s="128">
        <v>574777</v>
      </c>
      <c r="F33" s="12"/>
      <c r="G33" s="128">
        <v>58565</v>
      </c>
      <c r="J33" s="136"/>
      <c r="M33" s="136"/>
    </row>
    <row r="34" spans="1:13" s="18" customFormat="1" ht="10.5" customHeight="1">
      <c r="A34" s="60">
        <v>4</v>
      </c>
      <c r="B34" s="23" t="s">
        <v>104</v>
      </c>
      <c r="C34" s="130">
        <v>198689</v>
      </c>
      <c r="D34" s="128">
        <v>96692</v>
      </c>
      <c r="E34" s="128">
        <v>91431</v>
      </c>
      <c r="F34" s="12"/>
      <c r="G34" s="128">
        <v>10566</v>
      </c>
      <c r="J34" s="136"/>
      <c r="M34" s="136"/>
    </row>
    <row r="35" spans="1:13" s="18" customFormat="1" ht="10.5" customHeight="1">
      <c r="A35" s="60">
        <v>5</v>
      </c>
      <c r="B35" s="23" t="s">
        <v>153</v>
      </c>
      <c r="C35" s="130">
        <v>106469</v>
      </c>
      <c r="D35" s="128">
        <v>59034</v>
      </c>
      <c r="E35" s="128">
        <v>19685</v>
      </c>
      <c r="F35" s="12"/>
      <c r="G35" s="128">
        <v>27750</v>
      </c>
      <c r="J35" s="136"/>
      <c r="M35" s="136"/>
    </row>
    <row r="36" spans="1:13" s="18" customFormat="1" ht="10.5" customHeight="1">
      <c r="A36" s="59"/>
      <c r="B36" s="26"/>
      <c r="C36" s="57"/>
      <c r="D36" s="47"/>
      <c r="E36" s="47"/>
      <c r="F36" s="47"/>
      <c r="G36" s="47"/>
    </row>
    <row r="37" spans="1:13" ht="10.5" customHeight="1">
      <c r="A37" s="8" t="s">
        <v>35</v>
      </c>
    </row>
    <row r="38" spans="1:13" ht="10.5" customHeight="1">
      <c r="A38" s="55" t="s">
        <v>183</v>
      </c>
    </row>
    <row r="39" spans="1:13">
      <c r="B39" s="8"/>
    </row>
  </sheetData>
  <mergeCells count="24">
    <mergeCell ref="A2:G2"/>
    <mergeCell ref="A5:B7"/>
    <mergeCell ref="F5:G5"/>
    <mergeCell ref="C6:C7"/>
    <mergeCell ref="D6:D7"/>
    <mergeCell ref="E6:E7"/>
    <mergeCell ref="F6:F7"/>
    <mergeCell ref="G6:G7"/>
    <mergeCell ref="F22:G23"/>
    <mergeCell ref="A25:B25"/>
    <mergeCell ref="A9:B9"/>
    <mergeCell ref="A10:B10"/>
    <mergeCell ref="A11:B11"/>
    <mergeCell ref="A12:B12"/>
    <mergeCell ref="A13:B13"/>
    <mergeCell ref="A21:B23"/>
    <mergeCell ref="A26:B26"/>
    <mergeCell ref="A27:B27"/>
    <mergeCell ref="A28:B28"/>
    <mergeCell ref="A29:B29"/>
    <mergeCell ref="D21:E21"/>
    <mergeCell ref="C22:C23"/>
    <mergeCell ref="D22:D23"/>
    <mergeCell ref="E22:E23"/>
  </mergeCells>
  <phoneticPr fontId="15"/>
  <pageMargins left="0.25" right="0.25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9"/>
  <sheetViews>
    <sheetView zoomScaleNormal="100" zoomScaleSheetLayoutView="100"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16384" width="9.140625" style="2"/>
  </cols>
  <sheetData>
    <row r="1" spans="1:7" ht="13.5" customHeight="1"/>
    <row r="2" spans="1:7" s="6" customFormat="1" ht="13.5" customHeight="1">
      <c r="A2" s="135" t="s">
        <v>290</v>
      </c>
      <c r="B2" s="135"/>
      <c r="C2" s="135"/>
      <c r="D2" s="135"/>
      <c r="E2" s="135"/>
      <c r="F2" s="135"/>
      <c r="G2" s="135"/>
    </row>
    <row r="3" spans="1:7" ht="10.5" customHeight="1"/>
    <row r="4" spans="1:7" ht="10.5" customHeight="1">
      <c r="A4" s="4" t="s">
        <v>289</v>
      </c>
      <c r="C4" s="4"/>
      <c r="D4" s="4"/>
      <c r="E4" s="4"/>
      <c r="F4" s="4"/>
      <c r="G4" s="17" t="s">
        <v>5</v>
      </c>
    </row>
    <row r="5" spans="1:7" ht="12" customHeight="1">
      <c r="A5" s="296" t="s">
        <v>150</v>
      </c>
      <c r="B5" s="297"/>
      <c r="C5" s="22"/>
      <c r="D5" s="50" t="s">
        <v>288</v>
      </c>
      <c r="E5" s="61"/>
      <c r="F5" s="302" t="s">
        <v>287</v>
      </c>
      <c r="G5" s="303"/>
    </row>
    <row r="6" spans="1:7" ht="12" customHeight="1">
      <c r="A6" s="298"/>
      <c r="B6" s="299"/>
      <c r="C6" s="304" t="s">
        <v>282</v>
      </c>
      <c r="D6" s="306" t="s">
        <v>286</v>
      </c>
      <c r="E6" s="308" t="s">
        <v>217</v>
      </c>
      <c r="F6" s="310" t="s">
        <v>200</v>
      </c>
      <c r="G6" s="304" t="s">
        <v>285</v>
      </c>
    </row>
    <row r="7" spans="1:7" ht="12" customHeight="1">
      <c r="A7" s="300"/>
      <c r="B7" s="301"/>
      <c r="C7" s="305"/>
      <c r="D7" s="307"/>
      <c r="E7" s="309"/>
      <c r="F7" s="305"/>
      <c r="G7" s="305"/>
    </row>
    <row r="8" spans="1:7" s="18" customFormat="1" ht="6" customHeight="1">
      <c r="B8" s="23"/>
      <c r="C8" s="62"/>
      <c r="D8" s="61"/>
      <c r="E8" s="61"/>
      <c r="F8" s="61"/>
      <c r="G8" s="61"/>
    </row>
    <row r="9" spans="1:7" ht="10.5" customHeight="1">
      <c r="A9" s="314" t="s">
        <v>278</v>
      </c>
      <c r="B9" s="369"/>
      <c r="C9" s="130">
        <v>1642784</v>
      </c>
      <c r="D9" s="128">
        <v>1424476</v>
      </c>
      <c r="E9" s="128">
        <v>218308</v>
      </c>
      <c r="F9" s="128">
        <v>265</v>
      </c>
      <c r="G9" s="129">
        <v>97.1</v>
      </c>
    </row>
    <row r="10" spans="1:7" ht="10.5" customHeight="1">
      <c r="A10" s="365" t="s">
        <v>277</v>
      </c>
      <c r="B10" s="370"/>
      <c r="C10" s="130">
        <v>1563891</v>
      </c>
      <c r="D10" s="128">
        <v>1358531</v>
      </c>
      <c r="E10" s="128">
        <v>205360</v>
      </c>
      <c r="F10" s="128">
        <v>265</v>
      </c>
      <c r="G10" s="129">
        <v>95.7</v>
      </c>
    </row>
    <row r="11" spans="1:7" ht="10.5" customHeight="1">
      <c r="A11" s="365" t="s">
        <v>276</v>
      </c>
      <c r="B11" s="366"/>
      <c r="C11" s="130">
        <v>1553951</v>
      </c>
      <c r="D11" s="128">
        <v>1349184</v>
      </c>
      <c r="E11" s="128">
        <v>204767</v>
      </c>
      <c r="F11" s="128">
        <v>263</v>
      </c>
      <c r="G11" s="129">
        <v>95.6</v>
      </c>
    </row>
    <row r="12" spans="1:7" ht="10.5" customHeight="1">
      <c r="A12" s="365" t="s">
        <v>275</v>
      </c>
      <c r="B12" s="367"/>
      <c r="C12" s="130">
        <v>1542624</v>
      </c>
      <c r="D12" s="128">
        <v>1340737</v>
      </c>
      <c r="E12" s="128">
        <v>201887</v>
      </c>
      <c r="F12" s="128">
        <v>258</v>
      </c>
      <c r="G12" s="129">
        <v>96.3</v>
      </c>
    </row>
    <row r="13" spans="1:7" s="9" customFormat="1" ht="10.5" customHeight="1">
      <c r="A13" s="368" t="s">
        <v>274</v>
      </c>
      <c r="B13" s="319"/>
      <c r="C13" s="134">
        <v>1536905</v>
      </c>
      <c r="D13" s="132">
        <v>1336046</v>
      </c>
      <c r="E13" s="132">
        <v>200859</v>
      </c>
      <c r="F13" s="132">
        <v>253</v>
      </c>
      <c r="G13" s="133">
        <v>95.8</v>
      </c>
    </row>
    <row r="14" spans="1:7" ht="9.75" customHeight="1">
      <c r="B14" s="25"/>
      <c r="C14" s="130"/>
      <c r="D14" s="128"/>
      <c r="E14" s="128"/>
      <c r="F14" s="128"/>
      <c r="G14" s="129"/>
    </row>
    <row r="15" spans="1:7" ht="10.5" customHeight="1">
      <c r="A15" s="60">
        <v>1</v>
      </c>
      <c r="B15" s="23" t="s">
        <v>273</v>
      </c>
      <c r="C15" s="130">
        <v>12040</v>
      </c>
      <c r="D15" s="128">
        <v>12040</v>
      </c>
      <c r="E15" s="128">
        <v>0</v>
      </c>
      <c r="F15" s="128">
        <v>0</v>
      </c>
      <c r="G15" s="128">
        <v>0</v>
      </c>
    </row>
    <row r="16" spans="1:7" ht="10.5" customHeight="1">
      <c r="A16" s="60">
        <v>2</v>
      </c>
      <c r="B16" s="23" t="s">
        <v>272</v>
      </c>
      <c r="C16" s="130">
        <v>891651</v>
      </c>
      <c r="D16" s="128">
        <v>768983</v>
      </c>
      <c r="E16" s="128">
        <v>122668</v>
      </c>
      <c r="F16" s="128">
        <v>171</v>
      </c>
      <c r="G16" s="42">
        <v>97.2</v>
      </c>
    </row>
    <row r="17" spans="1:7" ht="10.5" customHeight="1">
      <c r="A17" s="60">
        <v>3</v>
      </c>
      <c r="B17" s="23" t="s">
        <v>271</v>
      </c>
      <c r="C17" s="130">
        <v>473481</v>
      </c>
      <c r="D17" s="128">
        <v>411323</v>
      </c>
      <c r="E17" s="128">
        <v>62158</v>
      </c>
      <c r="F17" s="128">
        <v>71</v>
      </c>
      <c r="G17" s="42">
        <v>93.4</v>
      </c>
    </row>
    <row r="18" spans="1:7" ht="10.5" customHeight="1">
      <c r="A18" s="60">
        <v>4</v>
      </c>
      <c r="B18" s="23" t="s">
        <v>270</v>
      </c>
      <c r="C18" s="130">
        <v>120846</v>
      </c>
      <c r="D18" s="128">
        <v>108779</v>
      </c>
      <c r="E18" s="128">
        <v>12067</v>
      </c>
      <c r="F18" s="128">
        <v>5</v>
      </c>
      <c r="G18" s="42">
        <v>55.6</v>
      </c>
    </row>
    <row r="19" spans="1:7" ht="10.5" customHeight="1">
      <c r="A19" s="60">
        <v>5</v>
      </c>
      <c r="B19" s="23" t="s">
        <v>153</v>
      </c>
      <c r="C19" s="130">
        <v>38887</v>
      </c>
      <c r="D19" s="128">
        <v>34921</v>
      </c>
      <c r="E19" s="128">
        <v>3966</v>
      </c>
      <c r="F19" s="128">
        <v>6</v>
      </c>
      <c r="G19" s="129">
        <v>85.7</v>
      </c>
    </row>
    <row r="20" spans="1:7" s="18" customFormat="1" ht="10.5" customHeight="1">
      <c r="A20" s="59"/>
      <c r="B20" s="58"/>
      <c r="C20" s="57"/>
      <c r="D20" s="47"/>
      <c r="E20" s="47"/>
      <c r="F20" s="47"/>
      <c r="G20" s="56"/>
    </row>
    <row r="21" spans="1:7" s="18" customFormat="1" ht="12" customHeight="1">
      <c r="A21" s="296" t="s">
        <v>150</v>
      </c>
      <c r="B21" s="297"/>
      <c r="C21" s="8"/>
      <c r="D21" s="320" t="s">
        <v>284</v>
      </c>
      <c r="E21" s="320"/>
      <c r="F21" s="12"/>
      <c r="G21" s="61" t="s">
        <v>283</v>
      </c>
    </row>
    <row r="22" spans="1:7" s="18" customFormat="1" ht="12" customHeight="1">
      <c r="A22" s="298"/>
      <c r="B22" s="299"/>
      <c r="C22" s="308" t="s">
        <v>282</v>
      </c>
      <c r="D22" s="306" t="s">
        <v>281</v>
      </c>
      <c r="E22" s="304" t="s">
        <v>280</v>
      </c>
      <c r="F22" s="304" t="s">
        <v>279</v>
      </c>
      <c r="G22" s="311"/>
    </row>
    <row r="23" spans="1:7" s="18" customFormat="1" ht="12" customHeight="1">
      <c r="A23" s="300"/>
      <c r="B23" s="301"/>
      <c r="C23" s="321"/>
      <c r="D23" s="322"/>
      <c r="E23" s="323"/>
      <c r="F23" s="312"/>
      <c r="G23" s="313"/>
    </row>
    <row r="24" spans="1:7" s="18" customFormat="1" ht="10.5" customHeight="1">
      <c r="B24" s="23"/>
      <c r="C24" s="22"/>
      <c r="D24" s="61"/>
      <c r="E24" s="61"/>
      <c r="F24" s="12"/>
      <c r="G24" s="61"/>
    </row>
    <row r="25" spans="1:7" s="18" customFormat="1" ht="10.5" customHeight="1">
      <c r="A25" s="314" t="s">
        <v>278</v>
      </c>
      <c r="B25" s="314"/>
      <c r="C25" s="130">
        <v>3586424</v>
      </c>
      <c r="D25" s="128">
        <v>1806446</v>
      </c>
      <c r="E25" s="128">
        <v>1590507</v>
      </c>
      <c r="F25" s="12"/>
      <c r="G25" s="128">
        <v>189471</v>
      </c>
    </row>
    <row r="26" spans="1:7" s="18" customFormat="1" ht="10.5" customHeight="1">
      <c r="A26" s="365" t="s">
        <v>277</v>
      </c>
      <c r="B26" s="365"/>
      <c r="C26" s="130">
        <v>3584778</v>
      </c>
      <c r="D26" s="128">
        <v>1804923</v>
      </c>
      <c r="E26" s="128">
        <v>1590142</v>
      </c>
      <c r="F26" s="12"/>
      <c r="G26" s="128">
        <v>189713</v>
      </c>
    </row>
    <row r="27" spans="1:7" s="18" customFormat="1" ht="10.5" customHeight="1">
      <c r="A27" s="365" t="s">
        <v>276</v>
      </c>
      <c r="B27" s="366"/>
      <c r="C27" s="130">
        <v>3576132</v>
      </c>
      <c r="D27" s="128">
        <v>1800245</v>
      </c>
      <c r="E27" s="128">
        <v>1587669</v>
      </c>
      <c r="F27" s="12"/>
      <c r="G27" s="128">
        <v>188209</v>
      </c>
    </row>
    <row r="28" spans="1:7" s="18" customFormat="1" ht="10.5" customHeight="1">
      <c r="A28" s="365" t="s">
        <v>275</v>
      </c>
      <c r="B28" s="367"/>
      <c r="C28" s="130">
        <v>3579959</v>
      </c>
      <c r="D28" s="128">
        <v>1792831</v>
      </c>
      <c r="E28" s="128">
        <v>1591191</v>
      </c>
      <c r="F28" s="12"/>
      <c r="G28" s="128">
        <v>195937</v>
      </c>
    </row>
    <row r="29" spans="1:7" s="18" customFormat="1" ht="10.5" customHeight="1">
      <c r="A29" s="368" t="s">
        <v>274</v>
      </c>
      <c r="B29" s="319"/>
      <c r="C29" s="134">
        <v>3522188</v>
      </c>
      <c r="D29" s="132">
        <f>SUM(D31:D35)</f>
        <v>1765277</v>
      </c>
      <c r="E29" s="132">
        <f>SUM(E31:E35)</f>
        <v>1560228</v>
      </c>
      <c r="F29" s="12"/>
      <c r="G29" s="132">
        <f>SUM(G31:G35)</f>
        <v>196683</v>
      </c>
    </row>
    <row r="30" spans="1:7" s="18" customFormat="1" ht="10.5" customHeight="1">
      <c r="A30" s="2"/>
      <c r="B30" s="25"/>
      <c r="C30" s="130"/>
      <c r="D30" s="128"/>
      <c r="E30" s="128"/>
      <c r="F30" s="12"/>
      <c r="G30" s="128"/>
    </row>
    <row r="31" spans="1:7" s="18" customFormat="1" ht="10.5" customHeight="1">
      <c r="A31" s="60">
        <v>1</v>
      </c>
      <c r="B31" s="23" t="s">
        <v>273</v>
      </c>
      <c r="C31" s="130">
        <v>23780</v>
      </c>
      <c r="D31" s="128">
        <v>14529</v>
      </c>
      <c r="E31" s="128">
        <v>9251</v>
      </c>
      <c r="F31" s="12"/>
      <c r="G31" s="128">
        <v>0</v>
      </c>
    </row>
    <row r="32" spans="1:7" s="18" customFormat="1" ht="10.5" customHeight="1">
      <c r="A32" s="60">
        <v>2</v>
      </c>
      <c r="B32" s="23" t="s">
        <v>272</v>
      </c>
      <c r="C32" s="130">
        <v>1996207</v>
      </c>
      <c r="D32" s="128">
        <v>1031321</v>
      </c>
      <c r="E32" s="128">
        <v>865084</v>
      </c>
      <c r="F32" s="12"/>
      <c r="G32" s="128">
        <v>99802</v>
      </c>
    </row>
    <row r="33" spans="1:7" s="18" customFormat="1" ht="10.5" customHeight="1">
      <c r="A33" s="60">
        <v>3</v>
      </c>
      <c r="B33" s="23" t="s">
        <v>271</v>
      </c>
      <c r="C33" s="130">
        <v>1197043</v>
      </c>
      <c r="D33" s="128">
        <v>563701</v>
      </c>
      <c r="E33" s="128">
        <v>574777</v>
      </c>
      <c r="F33" s="12"/>
      <c r="G33" s="128">
        <v>58565</v>
      </c>
    </row>
    <row r="34" spans="1:7" s="18" customFormat="1" ht="10.5" customHeight="1">
      <c r="A34" s="60">
        <v>4</v>
      </c>
      <c r="B34" s="23" t="s">
        <v>270</v>
      </c>
      <c r="C34" s="130">
        <v>198689</v>
      </c>
      <c r="D34" s="128">
        <v>96692</v>
      </c>
      <c r="E34" s="128">
        <v>91431</v>
      </c>
      <c r="F34" s="12"/>
      <c r="G34" s="128">
        <v>10566</v>
      </c>
    </row>
    <row r="35" spans="1:7" s="18" customFormat="1" ht="10.5" customHeight="1">
      <c r="A35" s="60">
        <v>5</v>
      </c>
      <c r="B35" s="23" t="s">
        <v>153</v>
      </c>
      <c r="C35" s="130">
        <v>106469</v>
      </c>
      <c r="D35" s="128">
        <v>59034</v>
      </c>
      <c r="E35" s="128">
        <v>19685</v>
      </c>
      <c r="F35" s="12"/>
      <c r="G35" s="128">
        <v>27750</v>
      </c>
    </row>
    <row r="36" spans="1:7" s="18" customFormat="1" ht="10.5" customHeight="1">
      <c r="A36" s="59"/>
      <c r="B36" s="26"/>
      <c r="C36" s="57"/>
      <c r="D36" s="47"/>
      <c r="E36" s="47"/>
      <c r="F36" s="47"/>
      <c r="G36" s="47"/>
    </row>
    <row r="37" spans="1:7" ht="10.5" customHeight="1">
      <c r="A37" s="8" t="s">
        <v>269</v>
      </c>
    </row>
    <row r="38" spans="1:7" ht="10.5" customHeight="1">
      <c r="A38" s="55" t="s">
        <v>268</v>
      </c>
    </row>
    <row r="39" spans="1:7">
      <c r="B39" s="8"/>
    </row>
  </sheetData>
  <mergeCells count="23">
    <mergeCell ref="A5:B7"/>
    <mergeCell ref="F5:G5"/>
    <mergeCell ref="C6:C7"/>
    <mergeCell ref="D6:D7"/>
    <mergeCell ref="E6:E7"/>
    <mergeCell ref="F6:F7"/>
    <mergeCell ref="G6:G7"/>
    <mergeCell ref="A9:B9"/>
    <mergeCell ref="A10:B10"/>
    <mergeCell ref="A11:B11"/>
    <mergeCell ref="A12:B12"/>
    <mergeCell ref="A13:B13"/>
    <mergeCell ref="F22:G23"/>
    <mergeCell ref="A28:B28"/>
    <mergeCell ref="A29:B29"/>
    <mergeCell ref="D21:E21"/>
    <mergeCell ref="C22:C23"/>
    <mergeCell ref="D22:D23"/>
    <mergeCell ref="E22:E23"/>
    <mergeCell ref="A21:B23"/>
    <mergeCell ref="A25:B25"/>
    <mergeCell ref="A26:B26"/>
    <mergeCell ref="A27:B27"/>
  </mergeCells>
  <phoneticPr fontId="15"/>
  <pageMargins left="0.25" right="0.25" top="0.75" bottom="0.75" header="0.3" footer="0.3"/>
  <pageSetup paperSize="9" scale="8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3"/>
  <sheetViews>
    <sheetView zoomScaleNormal="100" zoomScaleSheetLayoutView="100"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11" width="22.140625" style="2" customWidth="1"/>
    <col min="12" max="12" width="14.28515625" style="2" customWidth="1"/>
    <col min="13" max="16384" width="9.140625" style="2"/>
  </cols>
  <sheetData>
    <row r="1" spans="1:12" ht="13.5" customHeight="1"/>
    <row r="2" spans="1:12" s="6" customFormat="1" ht="13.5" customHeight="1">
      <c r="A2" s="5" t="s">
        <v>267</v>
      </c>
      <c r="H2" s="5"/>
    </row>
    <row r="3" spans="1:12" ht="10.5" customHeight="1">
      <c r="B3" s="1"/>
      <c r="H3" s="3"/>
    </row>
    <row r="4" spans="1:12" ht="10.5" customHeight="1"/>
    <row r="5" spans="1:12" ht="10.5" customHeight="1">
      <c r="A5" s="4" t="s">
        <v>266</v>
      </c>
      <c r="C5" s="4"/>
      <c r="D5" s="4"/>
      <c r="E5" s="4"/>
      <c r="F5" s="4"/>
      <c r="G5" s="4"/>
      <c r="H5" s="4" t="s">
        <v>265</v>
      </c>
      <c r="I5" s="4"/>
      <c r="J5" s="4"/>
      <c r="K5" s="4"/>
      <c r="L5" s="17" t="s">
        <v>5</v>
      </c>
    </row>
    <row r="6" spans="1:12" ht="12" customHeight="1">
      <c r="A6" s="296" t="s">
        <v>150</v>
      </c>
      <c r="B6" s="297"/>
      <c r="C6" s="22"/>
      <c r="D6" s="50" t="s">
        <v>264</v>
      </c>
      <c r="E6" s="61"/>
      <c r="F6" s="302" t="s">
        <v>263</v>
      </c>
      <c r="G6" s="373"/>
      <c r="H6" s="8"/>
      <c r="I6" s="320" t="s">
        <v>262</v>
      </c>
      <c r="J6" s="320"/>
      <c r="K6" s="61" t="s">
        <v>261</v>
      </c>
      <c r="L6" s="371" t="s">
        <v>203</v>
      </c>
    </row>
    <row r="7" spans="1:12" ht="12" customHeight="1">
      <c r="A7" s="298"/>
      <c r="B7" s="299"/>
      <c r="C7" s="304" t="s">
        <v>258</v>
      </c>
      <c r="D7" s="306" t="s">
        <v>260</v>
      </c>
      <c r="E7" s="308" t="s">
        <v>217</v>
      </c>
      <c r="F7" s="310" t="s">
        <v>200</v>
      </c>
      <c r="G7" s="306" t="s">
        <v>259</v>
      </c>
      <c r="H7" s="308" t="s">
        <v>258</v>
      </c>
      <c r="I7" s="306" t="s">
        <v>257</v>
      </c>
      <c r="J7" s="306" t="s">
        <v>256</v>
      </c>
      <c r="K7" s="306" t="s">
        <v>255</v>
      </c>
      <c r="L7" s="372"/>
    </row>
    <row r="8" spans="1:12" ht="12" customHeight="1">
      <c r="A8" s="300"/>
      <c r="B8" s="301"/>
      <c r="C8" s="305"/>
      <c r="D8" s="307"/>
      <c r="E8" s="309"/>
      <c r="F8" s="305"/>
      <c r="G8" s="307"/>
      <c r="H8" s="321"/>
      <c r="I8" s="322"/>
      <c r="J8" s="322"/>
      <c r="K8" s="307"/>
      <c r="L8" s="305"/>
    </row>
    <row r="9" spans="1:12" s="18" customFormat="1" ht="6" customHeight="1">
      <c r="B9" s="23"/>
      <c r="C9" s="62"/>
      <c r="D9" s="61"/>
      <c r="E9" s="61"/>
      <c r="F9" s="61"/>
      <c r="G9" s="61"/>
      <c r="H9" s="61"/>
      <c r="I9" s="61"/>
      <c r="J9" s="61"/>
      <c r="K9" s="61"/>
      <c r="L9" s="68"/>
    </row>
    <row r="10" spans="1:12" ht="10.5" customHeight="1">
      <c r="A10" s="314" t="s">
        <v>254</v>
      </c>
      <c r="B10" s="369"/>
      <c r="C10" s="130">
        <v>1650330</v>
      </c>
      <c r="D10" s="128">
        <v>1433179</v>
      </c>
      <c r="E10" s="128">
        <v>217151</v>
      </c>
      <c r="F10" s="128">
        <v>265</v>
      </c>
      <c r="G10" s="129">
        <v>97.1</v>
      </c>
      <c r="H10" s="128">
        <v>3583638</v>
      </c>
      <c r="I10" s="128">
        <v>1805629</v>
      </c>
      <c r="J10" s="128">
        <v>1583848</v>
      </c>
      <c r="K10" s="128">
        <v>194161</v>
      </c>
      <c r="L10" s="77" t="s">
        <v>254</v>
      </c>
    </row>
    <row r="11" spans="1:12" ht="10.5" customHeight="1">
      <c r="A11" s="365" t="s">
        <v>214</v>
      </c>
      <c r="B11" s="370"/>
      <c r="C11" s="130">
        <v>1642784</v>
      </c>
      <c r="D11" s="128">
        <v>1424476</v>
      </c>
      <c r="E11" s="128">
        <v>218308</v>
      </c>
      <c r="F11" s="128">
        <v>265</v>
      </c>
      <c r="G11" s="129">
        <v>97.1</v>
      </c>
      <c r="H11" s="128">
        <v>3586424</v>
      </c>
      <c r="I11" s="128">
        <v>1806446</v>
      </c>
      <c r="J11" s="128">
        <v>1590507</v>
      </c>
      <c r="K11" s="128">
        <v>189471</v>
      </c>
      <c r="L11" s="76" t="s">
        <v>214</v>
      </c>
    </row>
    <row r="12" spans="1:12" ht="10.5" customHeight="1">
      <c r="A12" s="365" t="s">
        <v>253</v>
      </c>
      <c r="B12" s="366"/>
      <c r="C12" s="130">
        <v>1563891</v>
      </c>
      <c r="D12" s="128">
        <v>1358531</v>
      </c>
      <c r="E12" s="128">
        <v>205360</v>
      </c>
      <c r="F12" s="128">
        <v>265</v>
      </c>
      <c r="G12" s="129">
        <v>95.7</v>
      </c>
      <c r="H12" s="128">
        <v>3584778</v>
      </c>
      <c r="I12" s="128">
        <v>1804923</v>
      </c>
      <c r="J12" s="128">
        <v>1590142</v>
      </c>
      <c r="K12" s="127">
        <v>189713</v>
      </c>
      <c r="L12" s="126" t="s">
        <v>227</v>
      </c>
    </row>
    <row r="13" spans="1:12" ht="10.5" customHeight="1">
      <c r="A13" s="365" t="s">
        <v>252</v>
      </c>
      <c r="B13" s="367"/>
      <c r="C13" s="130">
        <v>1553951</v>
      </c>
      <c r="D13" s="128">
        <v>1349184</v>
      </c>
      <c r="E13" s="128">
        <v>204767</v>
      </c>
      <c r="F13" s="128">
        <v>263</v>
      </c>
      <c r="G13" s="129">
        <v>95.6</v>
      </c>
      <c r="H13" s="128">
        <v>3576132</v>
      </c>
      <c r="I13" s="128">
        <v>1800245</v>
      </c>
      <c r="J13" s="128">
        <v>1587669</v>
      </c>
      <c r="K13" s="127">
        <v>188209</v>
      </c>
      <c r="L13" s="126" t="s">
        <v>251</v>
      </c>
    </row>
    <row r="14" spans="1:12" s="9" customFormat="1" ht="10.5" customHeight="1">
      <c r="A14" s="368" t="s">
        <v>250</v>
      </c>
      <c r="B14" s="319"/>
      <c r="C14" s="134">
        <v>1542624</v>
      </c>
      <c r="D14" s="132">
        <v>1340737</v>
      </c>
      <c r="E14" s="132">
        <v>201887</v>
      </c>
      <c r="F14" s="132">
        <v>258</v>
      </c>
      <c r="G14" s="133">
        <v>96.3</v>
      </c>
      <c r="H14" s="132">
        <v>3579959</v>
      </c>
      <c r="I14" s="132">
        <v>1792831</v>
      </c>
      <c r="J14" s="132">
        <v>1591191</v>
      </c>
      <c r="K14" s="131">
        <v>195937</v>
      </c>
      <c r="L14" s="82" t="s">
        <v>249</v>
      </c>
    </row>
    <row r="15" spans="1:12" ht="6" customHeight="1">
      <c r="B15" s="25"/>
      <c r="C15" s="130"/>
      <c r="D15" s="128"/>
      <c r="E15" s="128"/>
      <c r="F15" s="128"/>
      <c r="G15" s="129"/>
      <c r="H15" s="128"/>
      <c r="I15" s="128"/>
      <c r="J15" s="128"/>
      <c r="K15" s="127"/>
      <c r="L15" s="29"/>
    </row>
    <row r="16" spans="1:12" ht="10.5" customHeight="1">
      <c r="A16" s="60">
        <v>1</v>
      </c>
      <c r="B16" s="23" t="s">
        <v>248</v>
      </c>
      <c r="C16" s="130">
        <v>12040</v>
      </c>
      <c r="D16" s="128">
        <v>12040</v>
      </c>
      <c r="E16" s="128">
        <v>0</v>
      </c>
      <c r="F16" s="128">
        <v>0</v>
      </c>
      <c r="G16" s="128">
        <v>0</v>
      </c>
      <c r="H16" s="128">
        <v>23901</v>
      </c>
      <c r="I16" s="128">
        <v>14732</v>
      </c>
      <c r="J16" s="128">
        <v>9169</v>
      </c>
      <c r="K16" s="127">
        <v>0</v>
      </c>
      <c r="L16" s="24">
        <v>1</v>
      </c>
    </row>
    <row r="17" spans="1:12" ht="10.5" customHeight="1">
      <c r="A17" s="60">
        <v>2</v>
      </c>
      <c r="B17" s="23" t="s">
        <v>247</v>
      </c>
      <c r="C17" s="130">
        <v>896246</v>
      </c>
      <c r="D17" s="128">
        <v>772608</v>
      </c>
      <c r="E17" s="128">
        <v>123638</v>
      </c>
      <c r="F17" s="128">
        <v>174</v>
      </c>
      <c r="G17" s="129">
        <v>97.8</v>
      </c>
      <c r="H17" s="128">
        <v>2038109</v>
      </c>
      <c r="I17" s="128">
        <v>1054344</v>
      </c>
      <c r="J17" s="128">
        <v>885740</v>
      </c>
      <c r="K17" s="127">
        <v>98025</v>
      </c>
      <c r="L17" s="24">
        <v>2</v>
      </c>
    </row>
    <row r="18" spans="1:12" ht="10.5" customHeight="1">
      <c r="A18" s="60">
        <v>3</v>
      </c>
      <c r="B18" s="23" t="s">
        <v>246</v>
      </c>
      <c r="C18" s="130">
        <v>471623</v>
      </c>
      <c r="D18" s="128">
        <v>409407</v>
      </c>
      <c r="E18" s="128">
        <v>62216</v>
      </c>
      <c r="F18" s="128">
        <v>72</v>
      </c>
      <c r="G18" s="129">
        <v>94.7</v>
      </c>
      <c r="H18" s="128">
        <v>1216333</v>
      </c>
      <c r="I18" s="128">
        <v>569965</v>
      </c>
      <c r="J18" s="128">
        <v>587504</v>
      </c>
      <c r="K18" s="127">
        <v>58864</v>
      </c>
      <c r="L18" s="24">
        <v>3</v>
      </c>
    </row>
    <row r="19" spans="1:12" ht="10.5" customHeight="1">
      <c r="A19" s="60">
        <v>4</v>
      </c>
      <c r="B19" s="23" t="s">
        <v>245</v>
      </c>
      <c r="C19" s="130">
        <v>123817</v>
      </c>
      <c r="D19" s="128">
        <v>111750</v>
      </c>
      <c r="E19" s="128">
        <v>12067</v>
      </c>
      <c r="F19" s="128">
        <v>6</v>
      </c>
      <c r="G19" s="129">
        <v>66.7</v>
      </c>
      <c r="H19" s="128">
        <v>203464</v>
      </c>
      <c r="I19" s="128">
        <v>100735</v>
      </c>
      <c r="J19" s="128">
        <v>91431</v>
      </c>
      <c r="K19" s="127">
        <v>11298</v>
      </c>
      <c r="L19" s="24">
        <v>4</v>
      </c>
    </row>
    <row r="20" spans="1:12" ht="10.5" customHeight="1">
      <c r="A20" s="60">
        <v>5</v>
      </c>
      <c r="B20" s="23" t="s">
        <v>153</v>
      </c>
      <c r="C20" s="130">
        <v>38898</v>
      </c>
      <c r="D20" s="128">
        <v>34932</v>
      </c>
      <c r="E20" s="128">
        <v>3966</v>
      </c>
      <c r="F20" s="128">
        <v>6</v>
      </c>
      <c r="G20" s="129">
        <v>85.7</v>
      </c>
      <c r="H20" s="128">
        <v>98152</v>
      </c>
      <c r="I20" s="128">
        <v>53055</v>
      </c>
      <c r="J20" s="128">
        <v>17347</v>
      </c>
      <c r="K20" s="127">
        <v>27750</v>
      </c>
      <c r="L20" s="24">
        <v>5</v>
      </c>
    </row>
    <row r="21" spans="1:12" s="18" customFormat="1" ht="6" customHeight="1">
      <c r="A21" s="59"/>
      <c r="B21" s="58"/>
      <c r="C21" s="57"/>
      <c r="D21" s="47"/>
      <c r="E21" s="47"/>
      <c r="F21" s="47"/>
      <c r="G21" s="56"/>
      <c r="H21" s="47"/>
      <c r="I21" s="47"/>
      <c r="J21" s="47"/>
      <c r="K21" s="47"/>
      <c r="L21" s="64"/>
    </row>
    <row r="22" spans="1:12" ht="10.5" customHeight="1">
      <c r="A22" s="8" t="s">
        <v>244</v>
      </c>
      <c r="H22" s="8"/>
      <c r="I22" s="8"/>
      <c r="J22" s="8"/>
      <c r="K22" s="8"/>
      <c r="L22" s="8"/>
    </row>
    <row r="23" spans="1:12" ht="10.5" customHeight="1">
      <c r="A23" s="55" t="s">
        <v>243</v>
      </c>
      <c r="H23" s="55"/>
      <c r="I23" s="8"/>
      <c r="J23" s="8"/>
      <c r="K23" s="8"/>
      <c r="L23" s="8"/>
    </row>
  </sheetData>
  <mergeCells count="18">
    <mergeCell ref="I7:I8"/>
    <mergeCell ref="J7:J8"/>
    <mergeCell ref="A14:B14"/>
    <mergeCell ref="A12:B12"/>
    <mergeCell ref="A13:B13"/>
    <mergeCell ref="K7:K8"/>
    <mergeCell ref="L6:L8"/>
    <mergeCell ref="A10:B10"/>
    <mergeCell ref="A11:B11"/>
    <mergeCell ref="G7:G8"/>
    <mergeCell ref="H7:H8"/>
    <mergeCell ref="I6:J6"/>
    <mergeCell ref="A6:B8"/>
    <mergeCell ref="C7:C8"/>
    <mergeCell ref="D7:D8"/>
    <mergeCell ref="F6:G6"/>
    <mergeCell ref="E7:E8"/>
    <mergeCell ref="F7:F8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3"/>
  <sheetViews>
    <sheetView zoomScaleNormal="100" zoomScaleSheetLayoutView="100"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11" width="22.140625" style="2" customWidth="1"/>
    <col min="12" max="12" width="14.28515625" style="2" customWidth="1"/>
    <col min="13" max="16384" width="9.140625" style="2"/>
  </cols>
  <sheetData>
    <row r="1" spans="1:12" ht="13.5" customHeight="1"/>
    <row r="2" spans="1:12" s="6" customFormat="1" ht="13.5" customHeight="1">
      <c r="A2" s="63" t="s">
        <v>242</v>
      </c>
      <c r="H2" s="5"/>
    </row>
    <row r="3" spans="1:12" ht="10.5" customHeight="1">
      <c r="B3" s="1"/>
      <c r="H3" s="3"/>
    </row>
    <row r="4" spans="1:12" ht="10.5" customHeight="1"/>
    <row r="5" spans="1:12" ht="10.5" customHeight="1">
      <c r="A5" s="4" t="s">
        <v>241</v>
      </c>
      <c r="C5" s="4"/>
      <c r="D5" s="4"/>
      <c r="E5" s="4"/>
      <c r="F5" s="4"/>
      <c r="G5" s="4"/>
      <c r="H5" s="4" t="s">
        <v>240</v>
      </c>
      <c r="I5" s="4"/>
      <c r="J5" s="4"/>
      <c r="K5" s="4"/>
      <c r="L5" s="17" t="s">
        <v>5</v>
      </c>
    </row>
    <row r="6" spans="1:12" ht="12" customHeight="1">
      <c r="A6" s="296" t="s">
        <v>150</v>
      </c>
      <c r="B6" s="297"/>
      <c r="C6" s="22"/>
      <c r="D6" s="50" t="s">
        <v>239</v>
      </c>
      <c r="E6" s="61"/>
      <c r="F6" s="302" t="s">
        <v>238</v>
      </c>
      <c r="G6" s="373"/>
      <c r="H6" s="8"/>
      <c r="I6" s="320" t="s">
        <v>237</v>
      </c>
      <c r="J6" s="320"/>
      <c r="K6" s="61" t="s">
        <v>236</v>
      </c>
      <c r="L6" s="371" t="s">
        <v>203</v>
      </c>
    </row>
    <row r="7" spans="1:12" ht="12" customHeight="1">
      <c r="A7" s="298"/>
      <c r="B7" s="299"/>
      <c r="C7" s="304" t="s">
        <v>233</v>
      </c>
      <c r="D7" s="306" t="s">
        <v>235</v>
      </c>
      <c r="E7" s="308" t="s">
        <v>217</v>
      </c>
      <c r="F7" s="310" t="s">
        <v>200</v>
      </c>
      <c r="G7" s="306" t="s">
        <v>234</v>
      </c>
      <c r="H7" s="308" t="s">
        <v>233</v>
      </c>
      <c r="I7" s="306" t="s">
        <v>232</v>
      </c>
      <c r="J7" s="306" t="s">
        <v>231</v>
      </c>
      <c r="K7" s="306" t="s">
        <v>230</v>
      </c>
      <c r="L7" s="372"/>
    </row>
    <row r="8" spans="1:12" ht="12" customHeight="1">
      <c r="A8" s="300"/>
      <c r="B8" s="301"/>
      <c r="C8" s="305"/>
      <c r="D8" s="307"/>
      <c r="E8" s="309"/>
      <c r="F8" s="305"/>
      <c r="G8" s="307"/>
      <c r="H8" s="321"/>
      <c r="I8" s="322"/>
      <c r="J8" s="322"/>
      <c r="K8" s="307"/>
      <c r="L8" s="305"/>
    </row>
    <row r="9" spans="1:12" s="18" customFormat="1" ht="6" customHeight="1">
      <c r="B9" s="23"/>
      <c r="C9" s="62"/>
      <c r="D9" s="61"/>
      <c r="E9" s="61"/>
      <c r="F9" s="61"/>
      <c r="G9" s="61"/>
      <c r="H9" s="61"/>
      <c r="I9" s="61"/>
      <c r="J9" s="61"/>
      <c r="K9" s="61"/>
      <c r="L9" s="68"/>
    </row>
    <row r="10" spans="1:12" ht="10.5" customHeight="1">
      <c r="A10" s="314" t="s">
        <v>229</v>
      </c>
      <c r="B10" s="369"/>
      <c r="C10" s="81">
        <v>1658041</v>
      </c>
      <c r="D10" s="79">
        <v>1438043</v>
      </c>
      <c r="E10" s="79">
        <v>219998</v>
      </c>
      <c r="F10" s="79">
        <v>270</v>
      </c>
      <c r="G10" s="80">
        <v>96.4</v>
      </c>
      <c r="H10" s="79">
        <v>3642499</v>
      </c>
      <c r="I10" s="79">
        <v>1832763</v>
      </c>
      <c r="J10" s="79">
        <v>1608770</v>
      </c>
      <c r="K10" s="79">
        <v>200966</v>
      </c>
      <c r="L10" s="77" t="s">
        <v>229</v>
      </c>
    </row>
    <row r="11" spans="1:12" ht="10.5" customHeight="1">
      <c r="A11" s="365" t="s">
        <v>191</v>
      </c>
      <c r="B11" s="370"/>
      <c r="C11" s="81">
        <v>1650330</v>
      </c>
      <c r="D11" s="79">
        <v>1433179</v>
      </c>
      <c r="E11" s="79">
        <v>217151</v>
      </c>
      <c r="F11" s="79">
        <v>265</v>
      </c>
      <c r="G11" s="80">
        <v>97.1</v>
      </c>
      <c r="H11" s="79">
        <v>3583638</v>
      </c>
      <c r="I11" s="79">
        <v>1805629</v>
      </c>
      <c r="J11" s="79">
        <v>1583848</v>
      </c>
      <c r="K11" s="79">
        <v>194161</v>
      </c>
      <c r="L11" s="76" t="s">
        <v>191</v>
      </c>
    </row>
    <row r="12" spans="1:12" ht="10.5" customHeight="1">
      <c r="A12" s="365" t="s">
        <v>214</v>
      </c>
      <c r="B12" s="370"/>
      <c r="C12" s="81">
        <v>1642784</v>
      </c>
      <c r="D12" s="79">
        <v>1424476</v>
      </c>
      <c r="E12" s="79">
        <v>218308</v>
      </c>
      <c r="F12" s="79">
        <v>265</v>
      </c>
      <c r="G12" s="80">
        <v>97.1</v>
      </c>
      <c r="H12" s="79">
        <v>3586424</v>
      </c>
      <c r="I12" s="79">
        <v>1806446</v>
      </c>
      <c r="J12" s="79">
        <v>1590507</v>
      </c>
      <c r="K12" s="79">
        <v>189471</v>
      </c>
      <c r="L12" s="76" t="s">
        <v>214</v>
      </c>
    </row>
    <row r="13" spans="1:12" ht="10.5" customHeight="1">
      <c r="A13" s="365" t="s">
        <v>228</v>
      </c>
      <c r="B13" s="366"/>
      <c r="C13" s="81">
        <v>1563891</v>
      </c>
      <c r="D13" s="79">
        <v>1358531</v>
      </c>
      <c r="E13" s="79">
        <v>205360</v>
      </c>
      <c r="F13" s="79">
        <v>265</v>
      </c>
      <c r="G13" s="80">
        <v>95.7</v>
      </c>
      <c r="H13" s="79">
        <v>3584778</v>
      </c>
      <c r="I13" s="79">
        <v>1804923</v>
      </c>
      <c r="J13" s="79">
        <v>1590142</v>
      </c>
      <c r="K13" s="78">
        <v>189713</v>
      </c>
      <c r="L13" s="126" t="s">
        <v>227</v>
      </c>
    </row>
    <row r="14" spans="1:12" s="9" customFormat="1" ht="10.5" customHeight="1">
      <c r="A14" s="368" t="s">
        <v>226</v>
      </c>
      <c r="B14" s="319"/>
      <c r="C14" s="86">
        <v>1553951</v>
      </c>
      <c r="D14" s="84">
        <v>1349184</v>
      </c>
      <c r="E14" s="84">
        <v>204767</v>
      </c>
      <c r="F14" s="84">
        <v>263</v>
      </c>
      <c r="G14" s="85">
        <v>95.6</v>
      </c>
      <c r="H14" s="84">
        <v>3576132</v>
      </c>
      <c r="I14" s="84">
        <v>1800245</v>
      </c>
      <c r="J14" s="84">
        <v>1587669</v>
      </c>
      <c r="K14" s="83">
        <v>188209</v>
      </c>
      <c r="L14" s="82" t="s">
        <v>225</v>
      </c>
    </row>
    <row r="15" spans="1:12" ht="6" customHeight="1">
      <c r="B15" s="25"/>
      <c r="C15" s="81"/>
      <c r="D15" s="79"/>
      <c r="E15" s="79"/>
      <c r="F15" s="79"/>
      <c r="G15" s="80"/>
      <c r="H15" s="79"/>
      <c r="I15" s="79"/>
      <c r="J15" s="79"/>
      <c r="K15" s="78"/>
      <c r="L15" s="29"/>
    </row>
    <row r="16" spans="1:12" ht="10.5" customHeight="1">
      <c r="A16" s="60">
        <v>1</v>
      </c>
      <c r="B16" s="23" t="s">
        <v>224</v>
      </c>
      <c r="C16" s="81">
        <v>12040</v>
      </c>
      <c r="D16" s="79">
        <v>12040</v>
      </c>
      <c r="E16" s="79">
        <v>0</v>
      </c>
      <c r="F16" s="79">
        <v>0</v>
      </c>
      <c r="G16" s="79">
        <v>0</v>
      </c>
      <c r="H16" s="79">
        <v>23901</v>
      </c>
      <c r="I16" s="79">
        <v>14732</v>
      </c>
      <c r="J16" s="79">
        <v>9169</v>
      </c>
      <c r="K16" s="78">
        <v>0</v>
      </c>
      <c r="L16" s="24">
        <v>1</v>
      </c>
    </row>
    <row r="17" spans="1:12" ht="10.5" customHeight="1">
      <c r="A17" s="60">
        <v>2</v>
      </c>
      <c r="B17" s="23" t="s">
        <v>223</v>
      </c>
      <c r="C17" s="81">
        <v>903999</v>
      </c>
      <c r="D17" s="79">
        <v>779094</v>
      </c>
      <c r="E17" s="79">
        <v>124905</v>
      </c>
      <c r="F17" s="79">
        <v>178</v>
      </c>
      <c r="G17" s="80">
        <v>97.8</v>
      </c>
      <c r="H17" s="79">
        <v>2051998</v>
      </c>
      <c r="I17" s="79">
        <v>1067454</v>
      </c>
      <c r="J17" s="79">
        <v>888455</v>
      </c>
      <c r="K17" s="78">
        <v>96089</v>
      </c>
      <c r="L17" s="24">
        <v>2</v>
      </c>
    </row>
    <row r="18" spans="1:12" ht="10.5" customHeight="1">
      <c r="A18" s="60">
        <v>3</v>
      </c>
      <c r="B18" s="23" t="s">
        <v>222</v>
      </c>
      <c r="C18" s="81">
        <v>475197</v>
      </c>
      <c r="D18" s="79">
        <v>411368</v>
      </c>
      <c r="E18" s="79">
        <v>63829</v>
      </c>
      <c r="F18" s="79">
        <v>73</v>
      </c>
      <c r="G18" s="80">
        <v>94.8</v>
      </c>
      <c r="H18" s="79">
        <v>1201386</v>
      </c>
      <c r="I18" s="79">
        <v>566315</v>
      </c>
      <c r="J18" s="79">
        <v>581267</v>
      </c>
      <c r="K18" s="78">
        <v>53804</v>
      </c>
      <c r="L18" s="24">
        <v>3</v>
      </c>
    </row>
    <row r="19" spans="1:12" ht="10.5" customHeight="1">
      <c r="A19" s="60">
        <v>4</v>
      </c>
      <c r="B19" s="23" t="s">
        <v>221</v>
      </c>
      <c r="C19" s="81">
        <v>123817</v>
      </c>
      <c r="D19" s="79">
        <v>111750</v>
      </c>
      <c r="E19" s="79">
        <v>12067</v>
      </c>
      <c r="F19" s="79">
        <v>6</v>
      </c>
      <c r="G19" s="80">
        <v>66.7</v>
      </c>
      <c r="H19" s="79">
        <v>200689</v>
      </c>
      <c r="I19" s="79">
        <v>98692</v>
      </c>
      <c r="J19" s="79">
        <v>91431</v>
      </c>
      <c r="K19" s="78">
        <v>10566</v>
      </c>
      <c r="L19" s="24">
        <v>4</v>
      </c>
    </row>
    <row r="20" spans="1:12" ht="10.5" customHeight="1">
      <c r="A20" s="60">
        <v>5</v>
      </c>
      <c r="B20" s="23" t="s">
        <v>153</v>
      </c>
      <c r="C20" s="81">
        <v>38898</v>
      </c>
      <c r="D20" s="79">
        <v>34932</v>
      </c>
      <c r="E20" s="79">
        <v>3966</v>
      </c>
      <c r="F20" s="79">
        <v>6</v>
      </c>
      <c r="G20" s="80">
        <v>85.7</v>
      </c>
      <c r="H20" s="79">
        <v>98149</v>
      </c>
      <c r="I20" s="79">
        <v>53052</v>
      </c>
      <c r="J20" s="79">
        <v>17347</v>
      </c>
      <c r="K20" s="78">
        <v>27750</v>
      </c>
      <c r="L20" s="24">
        <v>5</v>
      </c>
    </row>
    <row r="21" spans="1:12" s="18" customFormat="1" ht="6" customHeight="1">
      <c r="A21" s="59"/>
      <c r="B21" s="58"/>
      <c r="C21" s="57"/>
      <c r="D21" s="47"/>
      <c r="E21" s="47"/>
      <c r="F21" s="47"/>
      <c r="G21" s="56"/>
      <c r="H21" s="47"/>
      <c r="I21" s="47"/>
      <c r="J21" s="47"/>
      <c r="K21" s="47"/>
      <c r="L21" s="64"/>
    </row>
    <row r="22" spans="1:12" ht="10.5" customHeight="1">
      <c r="A22" s="8" t="s">
        <v>220</v>
      </c>
      <c r="H22" s="8"/>
      <c r="I22" s="8"/>
      <c r="J22" s="8"/>
      <c r="K22" s="8"/>
      <c r="L22" s="8"/>
    </row>
    <row r="23" spans="1:12" ht="10.5" customHeight="1">
      <c r="A23" s="55" t="s">
        <v>219</v>
      </c>
      <c r="H23" s="55"/>
      <c r="I23" s="8"/>
      <c r="J23" s="8"/>
      <c r="K23" s="8"/>
      <c r="L23" s="8"/>
    </row>
  </sheetData>
  <mergeCells count="18">
    <mergeCell ref="A12:B12"/>
    <mergeCell ref="G7:G8"/>
    <mergeCell ref="H7:H8"/>
    <mergeCell ref="A13:B13"/>
    <mergeCell ref="A14:B14"/>
    <mergeCell ref="A6:B8"/>
    <mergeCell ref="A10:B10"/>
    <mergeCell ref="C7:C8"/>
    <mergeCell ref="D7:D8"/>
    <mergeCell ref="E7:E8"/>
    <mergeCell ref="F7:F8"/>
    <mergeCell ref="I7:I8"/>
    <mergeCell ref="J7:J8"/>
    <mergeCell ref="K7:K8"/>
    <mergeCell ref="L6:L8"/>
    <mergeCell ref="A11:B11"/>
    <mergeCell ref="F6:G6"/>
    <mergeCell ref="I6:J6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L24"/>
  <sheetViews>
    <sheetView zoomScaleNormal="100" workbookViewId="0"/>
  </sheetViews>
  <sheetFormatPr defaultRowHeight="10.5"/>
  <cols>
    <col min="1" max="1" width="4.7109375" style="87" customWidth="1"/>
    <col min="2" max="2" width="14.85546875" style="87" customWidth="1"/>
    <col min="3" max="5" width="20.42578125" style="87" customWidth="1"/>
    <col min="6" max="7" width="11" style="87" customWidth="1"/>
    <col min="8" max="11" width="22.140625" style="87" customWidth="1"/>
    <col min="12" max="12" width="14.28515625" style="87" customWidth="1"/>
    <col min="13" max="16384" width="9.140625" style="87"/>
  </cols>
  <sheetData>
    <row r="1" spans="1:12" ht="13.5" customHeight="1"/>
    <row r="2" spans="1:12" s="123" customFormat="1" ht="13.5" customHeight="1">
      <c r="A2" s="374" t="s">
        <v>218</v>
      </c>
      <c r="B2" s="374"/>
      <c r="C2" s="374"/>
      <c r="D2" s="375"/>
      <c r="G2" s="125"/>
      <c r="H2" s="124"/>
    </row>
    <row r="3" spans="1:12" ht="10.5" customHeight="1">
      <c r="B3" s="122"/>
      <c r="H3" s="121"/>
    </row>
    <row r="4" spans="1:12" ht="10.5" customHeight="1"/>
    <row r="5" spans="1:12" ht="10.5" customHeight="1">
      <c r="A5" s="120" t="s">
        <v>99</v>
      </c>
      <c r="C5" s="120"/>
      <c r="D5" s="120"/>
      <c r="E5" s="120"/>
      <c r="F5" s="120"/>
      <c r="G5" s="120"/>
      <c r="H5" s="120" t="s">
        <v>98</v>
      </c>
      <c r="I5" s="120"/>
      <c r="J5" s="120"/>
      <c r="K5" s="120"/>
      <c r="L5" s="119" t="s">
        <v>5</v>
      </c>
    </row>
    <row r="6" spans="1:12" ht="12" customHeight="1">
      <c r="A6" s="352" t="s">
        <v>150</v>
      </c>
      <c r="B6" s="353"/>
      <c r="C6" s="117"/>
      <c r="D6" s="118" t="s">
        <v>149</v>
      </c>
      <c r="E6" s="115"/>
      <c r="F6" s="359" t="s">
        <v>148</v>
      </c>
      <c r="G6" s="376"/>
      <c r="H6" s="88"/>
      <c r="I6" s="338" t="s">
        <v>147</v>
      </c>
      <c r="J6" s="338"/>
      <c r="K6" s="115" t="s">
        <v>146</v>
      </c>
      <c r="L6" s="380" t="s">
        <v>203</v>
      </c>
    </row>
    <row r="7" spans="1:12" ht="12" customHeight="1">
      <c r="A7" s="354"/>
      <c r="B7" s="355"/>
      <c r="C7" s="343" t="s">
        <v>143</v>
      </c>
      <c r="D7" s="341" t="s">
        <v>144</v>
      </c>
      <c r="E7" s="339" t="s">
        <v>217</v>
      </c>
      <c r="F7" s="364" t="s">
        <v>200</v>
      </c>
      <c r="G7" s="341" t="s">
        <v>90</v>
      </c>
      <c r="H7" s="339" t="s">
        <v>143</v>
      </c>
      <c r="I7" s="341" t="s">
        <v>142</v>
      </c>
      <c r="J7" s="341" t="s">
        <v>141</v>
      </c>
      <c r="K7" s="341" t="s">
        <v>140</v>
      </c>
      <c r="L7" s="381"/>
    </row>
    <row r="8" spans="1:12" ht="12" customHeight="1">
      <c r="A8" s="356"/>
      <c r="B8" s="357"/>
      <c r="C8" s="361"/>
      <c r="D8" s="362"/>
      <c r="E8" s="363"/>
      <c r="F8" s="361"/>
      <c r="G8" s="362"/>
      <c r="H8" s="340"/>
      <c r="I8" s="342"/>
      <c r="J8" s="342"/>
      <c r="K8" s="362"/>
      <c r="L8" s="361"/>
    </row>
    <row r="9" spans="1:12" s="90" customFormat="1" ht="6" customHeight="1">
      <c r="B9" s="102"/>
      <c r="C9" s="116"/>
      <c r="D9" s="115"/>
      <c r="E9" s="115"/>
      <c r="F9" s="115"/>
      <c r="G9" s="115"/>
      <c r="H9" s="115"/>
      <c r="I9" s="115"/>
      <c r="J9" s="115"/>
      <c r="K9" s="115"/>
      <c r="L9" s="114"/>
    </row>
    <row r="10" spans="1:12" ht="10.5" customHeight="1">
      <c r="A10" s="378" t="s">
        <v>216</v>
      </c>
      <c r="B10" s="379"/>
      <c r="C10" s="101">
        <v>1619101</v>
      </c>
      <c r="D10" s="99">
        <v>1402309</v>
      </c>
      <c r="E10" s="99">
        <v>216792</v>
      </c>
      <c r="F10" s="99">
        <v>269</v>
      </c>
      <c r="G10" s="100">
        <v>96.1</v>
      </c>
      <c r="H10" s="99">
        <v>3598074</v>
      </c>
      <c r="I10" s="99">
        <v>1829433</v>
      </c>
      <c r="J10" s="99">
        <v>1604581</v>
      </c>
      <c r="K10" s="99">
        <v>164060</v>
      </c>
      <c r="L10" s="113" t="s">
        <v>216</v>
      </c>
    </row>
    <row r="11" spans="1:12" ht="10.5" customHeight="1">
      <c r="A11" s="333" t="s">
        <v>215</v>
      </c>
      <c r="B11" s="379"/>
      <c r="C11" s="101">
        <v>1658041</v>
      </c>
      <c r="D11" s="99">
        <v>1438043</v>
      </c>
      <c r="E11" s="99">
        <v>219998</v>
      </c>
      <c r="F11" s="99">
        <v>270</v>
      </c>
      <c r="G11" s="100">
        <v>96.4</v>
      </c>
      <c r="H11" s="99">
        <v>3642499</v>
      </c>
      <c r="I11" s="99">
        <v>1832763</v>
      </c>
      <c r="J11" s="99">
        <v>1608770</v>
      </c>
      <c r="K11" s="99">
        <v>200966</v>
      </c>
      <c r="L11" s="112" t="s">
        <v>215</v>
      </c>
    </row>
    <row r="12" spans="1:12" ht="10.5" customHeight="1">
      <c r="A12" s="333" t="s">
        <v>191</v>
      </c>
      <c r="B12" s="379"/>
      <c r="C12" s="101">
        <v>1650330</v>
      </c>
      <c r="D12" s="99">
        <v>1433179</v>
      </c>
      <c r="E12" s="99">
        <v>217151</v>
      </c>
      <c r="F12" s="99">
        <v>265</v>
      </c>
      <c r="G12" s="100">
        <v>97.1</v>
      </c>
      <c r="H12" s="99">
        <v>3583638</v>
      </c>
      <c r="I12" s="99">
        <v>1805629</v>
      </c>
      <c r="J12" s="99">
        <v>1583848</v>
      </c>
      <c r="K12" s="99">
        <v>194161</v>
      </c>
      <c r="L12" s="112" t="s">
        <v>191</v>
      </c>
    </row>
    <row r="13" spans="1:12" ht="10.5" customHeight="1">
      <c r="A13" s="333" t="s">
        <v>214</v>
      </c>
      <c r="B13" s="379"/>
      <c r="C13" s="101">
        <v>1642784</v>
      </c>
      <c r="D13" s="99">
        <v>1424476</v>
      </c>
      <c r="E13" s="99">
        <v>218308</v>
      </c>
      <c r="F13" s="99">
        <v>265</v>
      </c>
      <c r="G13" s="100">
        <v>97.1</v>
      </c>
      <c r="H13" s="99">
        <v>3586424</v>
      </c>
      <c r="I13" s="99">
        <v>1806446</v>
      </c>
      <c r="J13" s="99">
        <v>1590507</v>
      </c>
      <c r="K13" s="99">
        <v>189471</v>
      </c>
      <c r="L13" s="112" t="s">
        <v>214</v>
      </c>
    </row>
    <row r="14" spans="1:12" s="106" customFormat="1" ht="10.5" customHeight="1">
      <c r="A14" s="377" t="s">
        <v>213</v>
      </c>
      <c r="B14" s="337"/>
      <c r="C14" s="111">
        <v>1563891</v>
      </c>
      <c r="D14" s="109">
        <v>1358531</v>
      </c>
      <c r="E14" s="109">
        <v>205360</v>
      </c>
      <c r="F14" s="109">
        <v>265</v>
      </c>
      <c r="G14" s="110">
        <v>95.7</v>
      </c>
      <c r="H14" s="109">
        <v>3584778</v>
      </c>
      <c r="I14" s="109">
        <v>1804923</v>
      </c>
      <c r="J14" s="109">
        <v>1590142</v>
      </c>
      <c r="K14" s="108">
        <v>189713</v>
      </c>
      <c r="L14" s="107" t="s">
        <v>212</v>
      </c>
    </row>
    <row r="15" spans="1:12" ht="6" customHeight="1">
      <c r="B15" s="105"/>
      <c r="C15" s="101"/>
      <c r="D15" s="99"/>
      <c r="E15" s="99"/>
      <c r="F15" s="99"/>
      <c r="G15" s="100"/>
      <c r="H15" s="99"/>
      <c r="I15" s="99"/>
      <c r="J15" s="99"/>
      <c r="K15" s="98"/>
      <c r="L15" s="104"/>
    </row>
    <row r="16" spans="1:12" ht="10.5" customHeight="1">
      <c r="A16" s="103">
        <v>1</v>
      </c>
      <c r="B16" s="102" t="s">
        <v>128</v>
      </c>
      <c r="C16" s="101">
        <v>12040</v>
      </c>
      <c r="D16" s="99">
        <v>12040</v>
      </c>
      <c r="E16" s="99">
        <v>0</v>
      </c>
      <c r="F16" s="99">
        <v>0</v>
      </c>
      <c r="G16" s="100">
        <v>0</v>
      </c>
      <c r="H16" s="99">
        <v>23901</v>
      </c>
      <c r="I16" s="99">
        <v>14732</v>
      </c>
      <c r="J16" s="99">
        <v>9169</v>
      </c>
      <c r="K16" s="98">
        <v>0</v>
      </c>
      <c r="L16" s="97">
        <v>1</v>
      </c>
    </row>
    <row r="17" spans="1:12" ht="10.5" customHeight="1">
      <c r="A17" s="103">
        <v>2</v>
      </c>
      <c r="B17" s="102" t="s">
        <v>127</v>
      </c>
      <c r="C17" s="101">
        <v>908667</v>
      </c>
      <c r="D17" s="99">
        <v>783169</v>
      </c>
      <c r="E17" s="99">
        <v>125498</v>
      </c>
      <c r="F17" s="99">
        <v>180</v>
      </c>
      <c r="G17" s="100">
        <v>97.8</v>
      </c>
      <c r="H17" s="99">
        <v>2062641</v>
      </c>
      <c r="I17" s="99">
        <v>1074220</v>
      </c>
      <c r="J17" s="99">
        <v>892332</v>
      </c>
      <c r="K17" s="98">
        <v>96089</v>
      </c>
      <c r="L17" s="97">
        <v>2</v>
      </c>
    </row>
    <row r="18" spans="1:12" ht="10.5" customHeight="1">
      <c r="A18" s="103">
        <v>3</v>
      </c>
      <c r="B18" s="102" t="s">
        <v>126</v>
      </c>
      <c r="C18" s="101">
        <v>478850</v>
      </c>
      <c r="D18" s="99">
        <v>415021</v>
      </c>
      <c r="E18" s="99">
        <v>63829</v>
      </c>
      <c r="F18" s="99">
        <v>73</v>
      </c>
      <c r="G18" s="100">
        <v>94.8</v>
      </c>
      <c r="H18" s="99">
        <v>1200006</v>
      </c>
      <c r="I18" s="99">
        <v>566315</v>
      </c>
      <c r="J18" s="99">
        <v>579743</v>
      </c>
      <c r="K18" s="98">
        <v>53948</v>
      </c>
      <c r="L18" s="97">
        <v>3</v>
      </c>
    </row>
    <row r="19" spans="1:12" ht="10.5" customHeight="1">
      <c r="A19" s="103">
        <v>4</v>
      </c>
      <c r="B19" s="102" t="s">
        <v>125</v>
      </c>
      <c r="C19" s="101">
        <v>125436</v>
      </c>
      <c r="D19" s="99">
        <v>113369</v>
      </c>
      <c r="E19" s="99">
        <v>12067</v>
      </c>
      <c r="F19" s="99">
        <v>6</v>
      </c>
      <c r="G19" s="100">
        <v>66.7</v>
      </c>
      <c r="H19" s="99">
        <v>200081</v>
      </c>
      <c r="I19" s="99">
        <v>96604</v>
      </c>
      <c r="J19" s="99">
        <v>91551</v>
      </c>
      <c r="K19" s="98">
        <v>11926</v>
      </c>
      <c r="L19" s="97">
        <v>4</v>
      </c>
    </row>
    <row r="20" spans="1:12" ht="10.5" customHeight="1">
      <c r="A20" s="103">
        <v>5</v>
      </c>
      <c r="B20" s="102" t="s">
        <v>153</v>
      </c>
      <c r="C20" s="101">
        <v>38898</v>
      </c>
      <c r="D20" s="99">
        <v>34932</v>
      </c>
      <c r="E20" s="99">
        <v>3966</v>
      </c>
      <c r="F20" s="99">
        <v>6</v>
      </c>
      <c r="G20" s="100">
        <v>85.7</v>
      </c>
      <c r="H20" s="99">
        <v>98149</v>
      </c>
      <c r="I20" s="99">
        <v>53052</v>
      </c>
      <c r="J20" s="99">
        <v>17347</v>
      </c>
      <c r="K20" s="98">
        <v>27750</v>
      </c>
      <c r="L20" s="97">
        <v>5</v>
      </c>
    </row>
    <row r="21" spans="1:12" s="90" customFormat="1" ht="6" customHeight="1">
      <c r="A21" s="96"/>
      <c r="B21" s="95"/>
      <c r="C21" s="94"/>
      <c r="D21" s="92"/>
      <c r="E21" s="92"/>
      <c r="F21" s="92"/>
      <c r="G21" s="93"/>
      <c r="H21" s="92"/>
      <c r="I21" s="92"/>
      <c r="J21" s="92"/>
      <c r="K21" s="92"/>
      <c r="L21" s="91"/>
    </row>
    <row r="22" spans="1:12" ht="10.5" customHeight="1">
      <c r="A22" s="88" t="s">
        <v>76</v>
      </c>
      <c r="H22" s="88"/>
      <c r="I22" s="88"/>
      <c r="J22" s="88"/>
      <c r="K22" s="88"/>
      <c r="L22" s="88"/>
    </row>
    <row r="23" spans="1:12" ht="10.5" customHeight="1">
      <c r="A23" s="89" t="s">
        <v>211</v>
      </c>
      <c r="H23" s="89"/>
      <c r="I23" s="88"/>
      <c r="J23" s="88"/>
      <c r="K23" s="88"/>
      <c r="L23" s="88"/>
    </row>
    <row r="24" spans="1:12">
      <c r="B24" s="88"/>
    </row>
  </sheetData>
  <mergeCells count="19">
    <mergeCell ref="L6:L8"/>
    <mergeCell ref="C7:C8"/>
    <mergeCell ref="D7:D8"/>
    <mergeCell ref="E7:E8"/>
    <mergeCell ref="F7:F8"/>
    <mergeCell ref="K7:K8"/>
    <mergeCell ref="A2:D2"/>
    <mergeCell ref="A6:B8"/>
    <mergeCell ref="F6:G6"/>
    <mergeCell ref="I6:J6"/>
    <mergeCell ref="A14:B14"/>
    <mergeCell ref="A10:B10"/>
    <mergeCell ref="A11:B11"/>
    <mergeCell ref="A12:B12"/>
    <mergeCell ref="A13:B13"/>
    <mergeCell ref="G7:G8"/>
    <mergeCell ref="H7:H8"/>
    <mergeCell ref="I7:I8"/>
    <mergeCell ref="J7:J8"/>
  </mergeCells>
  <phoneticPr fontId="15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2"/>
  <sheetViews>
    <sheetView zoomScaleNormal="100" zoomScaleSheetLayoutView="100"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11" width="22.140625" style="2" customWidth="1"/>
    <col min="12" max="12" width="14.28515625" style="2" customWidth="1"/>
    <col min="13" max="16384" width="9.140625" style="2"/>
  </cols>
  <sheetData>
    <row r="1" spans="1:12" s="6" customFormat="1" ht="13.5" customHeight="1">
      <c r="A1" s="63" t="s">
        <v>210</v>
      </c>
      <c r="G1" s="74"/>
      <c r="H1" s="5"/>
    </row>
    <row r="2" spans="1:12" ht="10.5" customHeight="1">
      <c r="B2" s="1"/>
      <c r="H2" s="3"/>
    </row>
    <row r="3" spans="1:12" ht="10.5" customHeight="1"/>
    <row r="4" spans="1:12" ht="10.5" customHeight="1">
      <c r="A4" s="4" t="s">
        <v>209</v>
      </c>
      <c r="C4" s="4"/>
      <c r="D4" s="4"/>
      <c r="E4" s="4"/>
      <c r="F4" s="4"/>
      <c r="G4" s="4"/>
      <c r="H4" s="4" t="s">
        <v>208</v>
      </c>
      <c r="I4" s="4"/>
      <c r="J4" s="4"/>
      <c r="K4" s="4"/>
      <c r="L4" s="17" t="s">
        <v>5</v>
      </c>
    </row>
    <row r="5" spans="1:12" ht="12" customHeight="1">
      <c r="A5" s="296" t="s">
        <v>150</v>
      </c>
      <c r="B5" s="297"/>
      <c r="C5" s="22"/>
      <c r="D5" s="50" t="s">
        <v>207</v>
      </c>
      <c r="E5" s="61"/>
      <c r="F5" s="302" t="s">
        <v>206</v>
      </c>
      <c r="G5" s="373"/>
      <c r="H5" s="8"/>
      <c r="I5" s="320" t="s">
        <v>205</v>
      </c>
      <c r="J5" s="320"/>
      <c r="K5" s="61" t="s">
        <v>204</v>
      </c>
      <c r="L5" s="371" t="s">
        <v>203</v>
      </c>
    </row>
    <row r="6" spans="1:12" ht="12" customHeight="1">
      <c r="A6" s="298"/>
      <c r="B6" s="299"/>
      <c r="C6" s="304" t="s">
        <v>198</v>
      </c>
      <c r="D6" s="306" t="s">
        <v>202</v>
      </c>
      <c r="E6" s="308" t="s">
        <v>201</v>
      </c>
      <c r="F6" s="310" t="s">
        <v>200</v>
      </c>
      <c r="G6" s="306" t="s">
        <v>199</v>
      </c>
      <c r="H6" s="308" t="s">
        <v>198</v>
      </c>
      <c r="I6" s="306" t="s">
        <v>197</v>
      </c>
      <c r="J6" s="306" t="s">
        <v>196</v>
      </c>
      <c r="K6" s="306" t="s">
        <v>195</v>
      </c>
      <c r="L6" s="372"/>
    </row>
    <row r="7" spans="1:12" ht="12" customHeight="1">
      <c r="A7" s="300"/>
      <c r="B7" s="301"/>
      <c r="C7" s="305"/>
      <c r="D7" s="307"/>
      <c r="E7" s="309"/>
      <c r="F7" s="305"/>
      <c r="G7" s="307"/>
      <c r="H7" s="321"/>
      <c r="I7" s="322"/>
      <c r="J7" s="322"/>
      <c r="K7" s="307"/>
      <c r="L7" s="305"/>
    </row>
    <row r="8" spans="1:12" s="18" customFormat="1" ht="6" customHeight="1">
      <c r="B8" s="23"/>
      <c r="C8" s="62"/>
      <c r="D8" s="61"/>
      <c r="E8" s="61"/>
      <c r="F8" s="61"/>
      <c r="G8" s="61"/>
      <c r="H8" s="61"/>
      <c r="I8" s="61"/>
      <c r="J8" s="61"/>
      <c r="K8" s="61"/>
      <c r="L8" s="68"/>
    </row>
    <row r="9" spans="1:12" ht="10.5" customHeight="1">
      <c r="A9" s="383" t="s">
        <v>194</v>
      </c>
      <c r="B9" s="382"/>
      <c r="C9" s="81">
        <v>1605218</v>
      </c>
      <c r="D9" s="79">
        <v>1393274</v>
      </c>
      <c r="E9" s="79">
        <v>211944</v>
      </c>
      <c r="F9" s="79">
        <v>259</v>
      </c>
      <c r="G9" s="80">
        <v>87.5</v>
      </c>
      <c r="H9" s="79">
        <v>3498063</v>
      </c>
      <c r="I9" s="79">
        <v>1799012</v>
      </c>
      <c r="J9" s="79">
        <v>1534831</v>
      </c>
      <c r="K9" s="79">
        <v>164220</v>
      </c>
      <c r="L9" s="77" t="s">
        <v>194</v>
      </c>
    </row>
    <row r="10" spans="1:12" ht="10.5" customHeight="1">
      <c r="A10" s="365" t="s">
        <v>193</v>
      </c>
      <c r="B10" s="382"/>
      <c r="C10" s="81">
        <v>1619101</v>
      </c>
      <c r="D10" s="79">
        <v>1402309</v>
      </c>
      <c r="E10" s="79">
        <v>216792</v>
      </c>
      <c r="F10" s="79">
        <v>269</v>
      </c>
      <c r="G10" s="80">
        <v>96.1</v>
      </c>
      <c r="H10" s="79">
        <v>3598074</v>
      </c>
      <c r="I10" s="79">
        <v>1829433</v>
      </c>
      <c r="J10" s="79">
        <v>1604581</v>
      </c>
      <c r="K10" s="79">
        <v>164060</v>
      </c>
      <c r="L10" s="76" t="s">
        <v>193</v>
      </c>
    </row>
    <row r="11" spans="1:12" ht="10.5" customHeight="1">
      <c r="A11" s="365" t="s">
        <v>192</v>
      </c>
      <c r="B11" s="382"/>
      <c r="C11" s="81">
        <v>1658041</v>
      </c>
      <c r="D11" s="79">
        <v>1438043</v>
      </c>
      <c r="E11" s="79">
        <v>219998</v>
      </c>
      <c r="F11" s="79">
        <v>270</v>
      </c>
      <c r="G11" s="80">
        <v>96.4</v>
      </c>
      <c r="H11" s="79">
        <v>3642499</v>
      </c>
      <c r="I11" s="79">
        <v>1832763</v>
      </c>
      <c r="J11" s="79">
        <v>1608770</v>
      </c>
      <c r="K11" s="79">
        <v>200966</v>
      </c>
      <c r="L11" s="76" t="s">
        <v>192</v>
      </c>
    </row>
    <row r="12" spans="1:12" ht="10.5" customHeight="1">
      <c r="A12" s="365" t="s">
        <v>191</v>
      </c>
      <c r="B12" s="382"/>
      <c r="C12" s="81">
        <v>1650330</v>
      </c>
      <c r="D12" s="79">
        <v>1433179</v>
      </c>
      <c r="E12" s="79">
        <v>217151</v>
      </c>
      <c r="F12" s="79">
        <v>265</v>
      </c>
      <c r="G12" s="80">
        <v>97.1</v>
      </c>
      <c r="H12" s="79">
        <v>3583638</v>
      </c>
      <c r="I12" s="79">
        <v>1805629</v>
      </c>
      <c r="J12" s="79">
        <v>1583848</v>
      </c>
      <c r="K12" s="79">
        <v>194161</v>
      </c>
      <c r="L12" s="76" t="s">
        <v>191</v>
      </c>
    </row>
    <row r="13" spans="1:12" s="9" customFormat="1" ht="10.5" customHeight="1">
      <c r="A13" s="368" t="s">
        <v>190</v>
      </c>
      <c r="B13" s="319"/>
      <c r="C13" s="86">
        <v>1642784</v>
      </c>
      <c r="D13" s="84">
        <v>1424476</v>
      </c>
      <c r="E13" s="84">
        <v>218308</v>
      </c>
      <c r="F13" s="84">
        <v>265</v>
      </c>
      <c r="G13" s="85">
        <v>97.1</v>
      </c>
      <c r="H13" s="84">
        <v>3586424</v>
      </c>
      <c r="I13" s="84">
        <v>1806446</v>
      </c>
      <c r="J13" s="84">
        <v>1590507</v>
      </c>
      <c r="K13" s="83">
        <v>189471</v>
      </c>
      <c r="L13" s="82" t="s">
        <v>189</v>
      </c>
    </row>
    <row r="14" spans="1:12" ht="6" customHeight="1">
      <c r="B14" s="25"/>
      <c r="C14" s="81"/>
      <c r="D14" s="79"/>
      <c r="E14" s="79"/>
      <c r="F14" s="79"/>
      <c r="G14" s="80"/>
      <c r="H14" s="79"/>
      <c r="I14" s="79"/>
      <c r="J14" s="79"/>
      <c r="K14" s="79"/>
      <c r="L14" s="68"/>
    </row>
    <row r="15" spans="1:12" ht="10.5" customHeight="1">
      <c r="A15" s="60">
        <v>1</v>
      </c>
      <c r="B15" s="23" t="s">
        <v>188</v>
      </c>
      <c r="C15" s="81">
        <v>12040</v>
      </c>
      <c r="D15" s="79">
        <v>12040</v>
      </c>
      <c r="E15" s="79">
        <v>0</v>
      </c>
      <c r="F15" s="79">
        <v>0</v>
      </c>
      <c r="G15" s="80">
        <v>0</v>
      </c>
      <c r="H15" s="79">
        <v>23901</v>
      </c>
      <c r="I15" s="79">
        <v>14732</v>
      </c>
      <c r="J15" s="79">
        <v>9169</v>
      </c>
      <c r="K15" s="78">
        <v>0</v>
      </c>
      <c r="L15" s="24">
        <v>1</v>
      </c>
    </row>
    <row r="16" spans="1:12" ht="10.5" customHeight="1">
      <c r="A16" s="60">
        <v>2</v>
      </c>
      <c r="B16" s="23" t="s">
        <v>187</v>
      </c>
      <c r="C16" s="81">
        <v>958482</v>
      </c>
      <c r="D16" s="79">
        <v>832984</v>
      </c>
      <c r="E16" s="79">
        <v>125498</v>
      </c>
      <c r="F16" s="79">
        <v>180</v>
      </c>
      <c r="G16" s="80">
        <v>99.4</v>
      </c>
      <c r="H16" s="79">
        <v>2059287</v>
      </c>
      <c r="I16" s="79">
        <v>1072090</v>
      </c>
      <c r="J16" s="79">
        <v>891206</v>
      </c>
      <c r="K16" s="78">
        <v>95991</v>
      </c>
      <c r="L16" s="24">
        <v>2</v>
      </c>
    </row>
    <row r="17" spans="1:12" ht="10.5" customHeight="1">
      <c r="A17" s="60">
        <v>3</v>
      </c>
      <c r="B17" s="23" t="s">
        <v>186</v>
      </c>
      <c r="C17" s="81">
        <v>498106</v>
      </c>
      <c r="D17" s="79">
        <v>425184</v>
      </c>
      <c r="E17" s="79">
        <v>72922</v>
      </c>
      <c r="F17" s="79">
        <v>73</v>
      </c>
      <c r="G17" s="80">
        <v>96.1</v>
      </c>
      <c r="H17" s="79">
        <v>1205003</v>
      </c>
      <c r="I17" s="79">
        <v>569965</v>
      </c>
      <c r="J17" s="79">
        <v>581234</v>
      </c>
      <c r="K17" s="78">
        <v>53804</v>
      </c>
      <c r="L17" s="24">
        <v>3</v>
      </c>
    </row>
    <row r="18" spans="1:12" ht="10.5" customHeight="1">
      <c r="A18" s="60">
        <v>4</v>
      </c>
      <c r="B18" s="23" t="s">
        <v>185</v>
      </c>
      <c r="C18" s="81">
        <v>134519</v>
      </c>
      <c r="D18" s="79">
        <v>118597</v>
      </c>
      <c r="E18" s="79">
        <v>15922</v>
      </c>
      <c r="F18" s="79">
        <v>6</v>
      </c>
      <c r="G18" s="80">
        <v>66.7</v>
      </c>
      <c r="H18" s="79">
        <v>200081</v>
      </c>
      <c r="I18" s="79">
        <v>96604</v>
      </c>
      <c r="J18" s="79">
        <v>91551</v>
      </c>
      <c r="K18" s="78">
        <v>11926</v>
      </c>
      <c r="L18" s="24">
        <v>4</v>
      </c>
    </row>
    <row r="19" spans="1:12" ht="10.5" customHeight="1">
      <c r="A19" s="60">
        <v>5</v>
      </c>
      <c r="B19" s="23" t="s">
        <v>153</v>
      </c>
      <c r="C19" s="81">
        <v>39637</v>
      </c>
      <c r="D19" s="79">
        <v>35671</v>
      </c>
      <c r="E19" s="79">
        <v>3966</v>
      </c>
      <c r="F19" s="79">
        <v>6</v>
      </c>
      <c r="G19" s="80">
        <v>85.7</v>
      </c>
      <c r="H19" s="79">
        <v>98152</v>
      </c>
      <c r="I19" s="79">
        <v>53055</v>
      </c>
      <c r="J19" s="79">
        <v>17347</v>
      </c>
      <c r="K19" s="78">
        <v>27750</v>
      </c>
      <c r="L19" s="24">
        <v>5</v>
      </c>
    </row>
    <row r="20" spans="1:12" s="18" customFormat="1" ht="6" customHeight="1">
      <c r="A20" s="59"/>
      <c r="B20" s="58"/>
      <c r="C20" s="57"/>
      <c r="D20" s="47"/>
      <c r="E20" s="47"/>
      <c r="F20" s="47"/>
      <c r="G20" s="56"/>
      <c r="H20" s="47"/>
      <c r="I20" s="47"/>
      <c r="J20" s="47"/>
      <c r="K20" s="47"/>
      <c r="L20" s="64"/>
    </row>
    <row r="21" spans="1:12" ht="10.5" customHeight="1">
      <c r="A21" s="8" t="s">
        <v>184</v>
      </c>
      <c r="H21" s="8"/>
      <c r="I21" s="8"/>
      <c r="J21" s="8"/>
      <c r="K21" s="8"/>
      <c r="L21" s="8"/>
    </row>
    <row r="22" spans="1:12" ht="10.5" customHeight="1">
      <c r="A22" s="55" t="s">
        <v>183</v>
      </c>
      <c r="H22" s="55"/>
      <c r="I22" s="8"/>
      <c r="J22" s="8"/>
      <c r="K22" s="8"/>
      <c r="L22" s="8"/>
    </row>
  </sheetData>
  <mergeCells count="18">
    <mergeCell ref="K6:K7"/>
    <mergeCell ref="L5:L7"/>
    <mergeCell ref="A10:B10"/>
    <mergeCell ref="A11:B11"/>
    <mergeCell ref="G6:G7"/>
    <mergeCell ref="H6:H7"/>
    <mergeCell ref="A12:B12"/>
    <mergeCell ref="A13:B13"/>
    <mergeCell ref="F5:G5"/>
    <mergeCell ref="I5:J5"/>
    <mergeCell ref="A5:B7"/>
    <mergeCell ref="A9:B9"/>
    <mergeCell ref="C6:C7"/>
    <mergeCell ref="D6:D7"/>
    <mergeCell ref="E6:E7"/>
    <mergeCell ref="F6:F7"/>
    <mergeCell ref="I6:I7"/>
    <mergeCell ref="J6:J7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"/>
  <sheetViews>
    <sheetView zoomScaleNormal="100"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11" width="22.140625" style="2" customWidth="1"/>
    <col min="12" max="12" width="14.28515625" style="2" customWidth="1"/>
    <col min="13" max="16384" width="9.140625" style="2"/>
  </cols>
  <sheetData>
    <row r="1" spans="1:12" s="6" customFormat="1" ht="13.5" customHeight="1">
      <c r="A1" s="63" t="s">
        <v>182</v>
      </c>
      <c r="H1" s="5"/>
    </row>
    <row r="2" spans="1:12" ht="10.5" customHeight="1">
      <c r="B2" s="1"/>
      <c r="H2" s="3"/>
    </row>
    <row r="3" spans="1:12" ht="10.5" customHeight="1"/>
    <row r="4" spans="1:12" ht="10.5" customHeight="1">
      <c r="A4" s="4" t="s">
        <v>181</v>
      </c>
      <c r="C4" s="4"/>
      <c r="D4" s="4"/>
      <c r="E4" s="4"/>
      <c r="F4" s="4"/>
      <c r="G4" s="4"/>
      <c r="H4" s="4" t="s">
        <v>180</v>
      </c>
      <c r="I4" s="4"/>
      <c r="J4" s="4"/>
      <c r="K4" s="4"/>
      <c r="L4" s="17" t="s">
        <v>5</v>
      </c>
    </row>
    <row r="5" spans="1:12" ht="12" customHeight="1">
      <c r="A5" s="296" t="s">
        <v>150</v>
      </c>
      <c r="B5" s="297"/>
      <c r="C5" s="22"/>
      <c r="D5" s="50" t="s">
        <v>179</v>
      </c>
      <c r="E5" s="61"/>
      <c r="F5" s="302" t="s">
        <v>178</v>
      </c>
      <c r="G5" s="373"/>
      <c r="H5" s="8"/>
      <c r="I5" s="320" t="s">
        <v>177</v>
      </c>
      <c r="J5" s="320"/>
      <c r="K5" s="61" t="s">
        <v>176</v>
      </c>
      <c r="L5" s="73" t="s">
        <v>145</v>
      </c>
    </row>
    <row r="6" spans="1:12" ht="12" customHeight="1">
      <c r="A6" s="300"/>
      <c r="B6" s="301"/>
      <c r="C6" s="10" t="s">
        <v>171</v>
      </c>
      <c r="D6" s="49" t="s">
        <v>175</v>
      </c>
      <c r="E6" s="10" t="s">
        <v>174</v>
      </c>
      <c r="F6" s="10" t="s">
        <v>173</v>
      </c>
      <c r="G6" s="10" t="s">
        <v>172</v>
      </c>
      <c r="H6" s="50" t="s">
        <v>171</v>
      </c>
      <c r="I6" s="10" t="s">
        <v>170</v>
      </c>
      <c r="J6" s="10" t="s">
        <v>169</v>
      </c>
      <c r="K6" s="49" t="s">
        <v>168</v>
      </c>
      <c r="L6" s="72" t="s">
        <v>167</v>
      </c>
    </row>
    <row r="7" spans="1:12" s="18" customFormat="1" ht="6" customHeight="1">
      <c r="B7" s="23"/>
      <c r="C7" s="62"/>
      <c r="D7" s="61"/>
      <c r="E7" s="61"/>
      <c r="F7" s="61"/>
      <c r="G7" s="61"/>
      <c r="H7" s="61"/>
      <c r="I7" s="61"/>
      <c r="J7" s="61"/>
      <c r="K7" s="61"/>
      <c r="L7" s="68"/>
    </row>
    <row r="8" spans="1:12" ht="10.5" customHeight="1">
      <c r="A8" s="383" t="s">
        <v>166</v>
      </c>
      <c r="B8" s="382"/>
      <c r="C8" s="11">
        <v>1625332</v>
      </c>
      <c r="D8" s="12">
        <v>1414368</v>
      </c>
      <c r="E8" s="12">
        <v>210964</v>
      </c>
      <c r="F8" s="12">
        <v>259</v>
      </c>
      <c r="G8" s="15">
        <v>87.8</v>
      </c>
      <c r="H8" s="12">
        <v>3457859</v>
      </c>
      <c r="I8" s="12">
        <v>1777215</v>
      </c>
      <c r="J8" s="12">
        <v>1516424</v>
      </c>
      <c r="K8" s="12">
        <v>164220</v>
      </c>
      <c r="L8" s="77" t="s">
        <v>135</v>
      </c>
    </row>
    <row r="9" spans="1:12" ht="10.5" customHeight="1">
      <c r="A9" s="365" t="s">
        <v>165</v>
      </c>
      <c r="B9" s="382"/>
      <c r="C9" s="11">
        <v>1605218</v>
      </c>
      <c r="D9" s="12">
        <v>1393274</v>
      </c>
      <c r="E9" s="12">
        <v>211944</v>
      </c>
      <c r="F9" s="12">
        <v>259</v>
      </c>
      <c r="G9" s="15">
        <v>87.5</v>
      </c>
      <c r="H9" s="12">
        <v>3498063</v>
      </c>
      <c r="I9" s="12">
        <v>1799012</v>
      </c>
      <c r="J9" s="12">
        <v>1534831</v>
      </c>
      <c r="K9" s="12">
        <v>164220</v>
      </c>
      <c r="L9" s="76" t="s">
        <v>164</v>
      </c>
    </row>
    <row r="10" spans="1:12" ht="10.5" customHeight="1">
      <c r="A10" s="365" t="s">
        <v>163</v>
      </c>
      <c r="B10" s="382"/>
      <c r="C10" s="11">
        <v>1619101</v>
      </c>
      <c r="D10" s="12">
        <v>1402309</v>
      </c>
      <c r="E10" s="12">
        <v>216792</v>
      </c>
      <c r="F10" s="12">
        <v>269</v>
      </c>
      <c r="G10" s="15">
        <v>96.1</v>
      </c>
      <c r="H10" s="12">
        <v>3598074</v>
      </c>
      <c r="I10" s="12">
        <v>1829433</v>
      </c>
      <c r="J10" s="12">
        <v>1604581</v>
      </c>
      <c r="K10" s="12">
        <v>164060</v>
      </c>
      <c r="L10" s="76" t="s">
        <v>131</v>
      </c>
    </row>
    <row r="11" spans="1:12" ht="10.5" customHeight="1">
      <c r="A11" s="365" t="s">
        <v>162</v>
      </c>
      <c r="B11" s="382"/>
      <c r="C11" s="11">
        <v>1658041</v>
      </c>
      <c r="D11" s="12">
        <v>1438043</v>
      </c>
      <c r="E11" s="12">
        <v>219998</v>
      </c>
      <c r="F11" s="12">
        <v>270</v>
      </c>
      <c r="G11" s="15">
        <v>96.4</v>
      </c>
      <c r="H11" s="12">
        <v>3642499</v>
      </c>
      <c r="I11" s="12">
        <v>1832763</v>
      </c>
      <c r="J11" s="12">
        <v>1608770</v>
      </c>
      <c r="K11" s="12">
        <v>200966</v>
      </c>
      <c r="L11" s="76" t="s">
        <v>161</v>
      </c>
    </row>
    <row r="12" spans="1:12" s="9" customFormat="1" ht="10.5" customHeight="1">
      <c r="A12" s="368" t="s">
        <v>160</v>
      </c>
      <c r="B12" s="382"/>
      <c r="C12" s="13">
        <v>1650330</v>
      </c>
      <c r="D12" s="14">
        <v>1433179</v>
      </c>
      <c r="E12" s="14">
        <v>217151</v>
      </c>
      <c r="F12" s="14">
        <v>265</v>
      </c>
      <c r="G12" s="16">
        <v>97.1</v>
      </c>
      <c r="H12" s="14">
        <v>3583638</v>
      </c>
      <c r="I12" s="14">
        <v>1805629</v>
      </c>
      <c r="J12" s="14">
        <v>1583848</v>
      </c>
      <c r="K12" s="14">
        <v>194161</v>
      </c>
      <c r="L12" s="75" t="s">
        <v>159</v>
      </c>
    </row>
    <row r="13" spans="1:12" ht="6" customHeight="1">
      <c r="B13" s="25"/>
      <c r="C13" s="11"/>
      <c r="D13" s="12"/>
      <c r="E13" s="12"/>
      <c r="F13" s="12"/>
      <c r="G13" s="15"/>
      <c r="H13" s="12"/>
      <c r="I13" s="12"/>
      <c r="J13" s="12"/>
      <c r="K13" s="12"/>
      <c r="L13" s="68"/>
    </row>
    <row r="14" spans="1:12" ht="10.5" customHeight="1">
      <c r="A14" s="60">
        <v>1</v>
      </c>
      <c r="B14" s="23" t="s">
        <v>158</v>
      </c>
      <c r="C14" s="11">
        <v>12243</v>
      </c>
      <c r="D14" s="12">
        <v>12243</v>
      </c>
      <c r="E14" s="12" t="s">
        <v>157</v>
      </c>
      <c r="F14" s="12" t="s">
        <v>157</v>
      </c>
      <c r="G14" s="12" t="s">
        <v>157</v>
      </c>
      <c r="H14" s="12">
        <v>23901</v>
      </c>
      <c r="I14" s="12">
        <v>14732</v>
      </c>
      <c r="J14" s="12">
        <v>9169</v>
      </c>
      <c r="K14" s="12" t="s">
        <v>157</v>
      </c>
      <c r="L14" s="65">
        <v>1</v>
      </c>
    </row>
    <row r="15" spans="1:12" ht="10.5" customHeight="1">
      <c r="A15" s="60">
        <v>2</v>
      </c>
      <c r="B15" s="23" t="s">
        <v>156</v>
      </c>
      <c r="C15" s="11">
        <v>955931</v>
      </c>
      <c r="D15" s="12">
        <v>831590</v>
      </c>
      <c r="E15" s="12">
        <v>124341</v>
      </c>
      <c r="F15" s="12">
        <v>180</v>
      </c>
      <c r="G15" s="15">
        <v>99.4</v>
      </c>
      <c r="H15" s="12">
        <v>2056501</v>
      </c>
      <c r="I15" s="12">
        <v>1071273</v>
      </c>
      <c r="J15" s="12">
        <v>890942</v>
      </c>
      <c r="K15" s="12">
        <v>94286</v>
      </c>
      <c r="L15" s="65">
        <v>2</v>
      </c>
    </row>
    <row r="16" spans="1:12" ht="10.5" customHeight="1">
      <c r="A16" s="60">
        <v>3</v>
      </c>
      <c r="B16" s="23" t="s">
        <v>155</v>
      </c>
      <c r="C16" s="11">
        <v>497562</v>
      </c>
      <c r="D16" s="12">
        <v>424640</v>
      </c>
      <c r="E16" s="12">
        <v>72922</v>
      </c>
      <c r="F16" s="12">
        <v>73</v>
      </c>
      <c r="G16" s="15">
        <v>96.1</v>
      </c>
      <c r="H16" s="12">
        <v>1205003</v>
      </c>
      <c r="I16" s="12">
        <v>569965</v>
      </c>
      <c r="J16" s="12">
        <v>574839</v>
      </c>
      <c r="K16" s="12">
        <v>60199</v>
      </c>
      <c r="L16" s="65">
        <v>3</v>
      </c>
    </row>
    <row r="17" spans="1:12" ht="10.5" customHeight="1">
      <c r="A17" s="60">
        <v>4</v>
      </c>
      <c r="B17" s="23" t="s">
        <v>154</v>
      </c>
      <c r="C17" s="11">
        <v>144805</v>
      </c>
      <c r="D17" s="12">
        <v>128883</v>
      </c>
      <c r="E17" s="12">
        <v>15922</v>
      </c>
      <c r="F17" s="12">
        <v>6</v>
      </c>
      <c r="G17" s="15">
        <v>66.7</v>
      </c>
      <c r="H17" s="12">
        <v>200081</v>
      </c>
      <c r="I17" s="12">
        <v>96604</v>
      </c>
      <c r="J17" s="12">
        <v>91551</v>
      </c>
      <c r="K17" s="12">
        <v>11926</v>
      </c>
      <c r="L17" s="65">
        <v>4</v>
      </c>
    </row>
    <row r="18" spans="1:12" ht="10.5" customHeight="1">
      <c r="A18" s="60">
        <v>5</v>
      </c>
      <c r="B18" s="23" t="s">
        <v>153</v>
      </c>
      <c r="C18" s="11">
        <v>39789</v>
      </c>
      <c r="D18" s="12">
        <v>35823</v>
      </c>
      <c r="E18" s="12">
        <v>3966</v>
      </c>
      <c r="F18" s="12">
        <v>6</v>
      </c>
      <c r="G18" s="15">
        <v>85.7</v>
      </c>
      <c r="H18" s="12">
        <v>98152</v>
      </c>
      <c r="I18" s="12">
        <v>53055</v>
      </c>
      <c r="J18" s="12">
        <v>17347</v>
      </c>
      <c r="K18" s="12">
        <v>27750</v>
      </c>
      <c r="L18" s="65">
        <v>5</v>
      </c>
    </row>
    <row r="19" spans="1:12" s="18" customFormat="1" ht="6" customHeight="1">
      <c r="A19" s="59"/>
      <c r="B19" s="58"/>
      <c r="C19" s="57"/>
      <c r="D19" s="47"/>
      <c r="E19" s="47"/>
      <c r="F19" s="47"/>
      <c r="G19" s="56"/>
      <c r="H19" s="47"/>
      <c r="I19" s="47"/>
      <c r="J19" s="47"/>
      <c r="K19" s="47"/>
      <c r="L19" s="64"/>
    </row>
    <row r="20" spans="1:12" ht="10.5" customHeight="1">
      <c r="A20" s="8" t="s">
        <v>152</v>
      </c>
      <c r="H20" s="8"/>
      <c r="I20" s="8"/>
      <c r="J20" s="8"/>
      <c r="K20" s="8"/>
      <c r="L20" s="8"/>
    </row>
    <row r="21" spans="1:12" ht="10.5" customHeight="1">
      <c r="A21" s="55" t="s">
        <v>151</v>
      </c>
      <c r="H21" s="55"/>
      <c r="I21" s="8"/>
      <c r="J21" s="8"/>
      <c r="K21" s="8"/>
      <c r="L21" s="8"/>
    </row>
    <row r="22" spans="1:12">
      <c r="B22" s="8"/>
    </row>
  </sheetData>
  <mergeCells count="8">
    <mergeCell ref="A11:B11"/>
    <mergeCell ref="A12:B12"/>
    <mergeCell ref="F5:G5"/>
    <mergeCell ref="I5:J5"/>
    <mergeCell ref="A5:B6"/>
    <mergeCell ref="A8:B8"/>
    <mergeCell ref="A9:B9"/>
    <mergeCell ref="A10:B10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6"/>
  <sheetViews>
    <sheetView zoomScaleNormal="100" workbookViewId="0"/>
  </sheetViews>
  <sheetFormatPr defaultRowHeight="10.5"/>
  <cols>
    <col min="1" max="1" width="4.7109375" style="2" customWidth="1"/>
    <col min="2" max="2" width="15.7109375" style="2" customWidth="1"/>
    <col min="3" max="5" width="20.42578125" style="2" customWidth="1"/>
    <col min="6" max="7" width="11" style="2" customWidth="1"/>
    <col min="8" max="11" width="23.42578125" style="2" customWidth="1"/>
    <col min="12" max="12" width="9.7109375" style="2" customWidth="1"/>
    <col min="13" max="16384" width="9.140625" style="2"/>
  </cols>
  <sheetData>
    <row r="1" spans="1:12" s="6" customFormat="1" ht="13.5" customHeight="1">
      <c r="A1" s="5" t="s">
        <v>100</v>
      </c>
      <c r="G1" s="74"/>
    </row>
    <row r="2" spans="1:12" ht="10.5" customHeight="1">
      <c r="B2" s="1"/>
      <c r="H2" s="3"/>
    </row>
    <row r="3" spans="1:12" ht="10.5" customHeight="1"/>
    <row r="4" spans="1:12" ht="10.5" customHeight="1">
      <c r="A4" s="4" t="s">
        <v>99</v>
      </c>
      <c r="C4" s="4"/>
      <c r="D4" s="4"/>
      <c r="E4" s="4"/>
      <c r="F4" s="4"/>
      <c r="G4" s="4"/>
      <c r="H4" s="4" t="s">
        <v>98</v>
      </c>
      <c r="I4" s="4"/>
      <c r="J4" s="4"/>
      <c r="K4" s="4"/>
      <c r="L4" s="17" t="s">
        <v>5</v>
      </c>
    </row>
    <row r="5" spans="1:12" ht="10.5" customHeight="1">
      <c r="A5" s="296" t="s">
        <v>150</v>
      </c>
      <c r="B5" s="297"/>
      <c r="C5" s="22"/>
      <c r="D5" s="50" t="s">
        <v>149</v>
      </c>
      <c r="E5" s="61"/>
      <c r="F5" s="302" t="s">
        <v>148</v>
      </c>
      <c r="G5" s="373"/>
      <c r="H5" s="8"/>
      <c r="I5" s="320" t="s">
        <v>147</v>
      </c>
      <c r="J5" s="320"/>
      <c r="K5" s="61" t="s">
        <v>146</v>
      </c>
      <c r="L5" s="73" t="s">
        <v>145</v>
      </c>
    </row>
    <row r="6" spans="1:12" ht="10.5" customHeight="1">
      <c r="A6" s="300"/>
      <c r="B6" s="301"/>
      <c r="C6" s="10" t="s">
        <v>143</v>
      </c>
      <c r="D6" s="49" t="s">
        <v>144</v>
      </c>
      <c r="E6" s="10" t="s">
        <v>93</v>
      </c>
      <c r="F6" s="10" t="s">
        <v>91</v>
      </c>
      <c r="G6" s="10" t="s">
        <v>90</v>
      </c>
      <c r="H6" s="50" t="s">
        <v>143</v>
      </c>
      <c r="I6" s="10" t="s">
        <v>142</v>
      </c>
      <c r="J6" s="10" t="s">
        <v>141</v>
      </c>
      <c r="K6" s="49" t="s">
        <v>140</v>
      </c>
      <c r="L6" s="72" t="s">
        <v>139</v>
      </c>
    </row>
    <row r="7" spans="1:12" s="18" customFormat="1" ht="6" customHeight="1">
      <c r="B7" s="23"/>
      <c r="C7" s="62"/>
      <c r="D7" s="61"/>
      <c r="E7" s="61"/>
      <c r="F7" s="61"/>
      <c r="G7" s="61"/>
      <c r="H7" s="61"/>
      <c r="I7" s="61"/>
      <c r="J7" s="61"/>
      <c r="K7" s="61"/>
      <c r="L7" s="68"/>
    </row>
    <row r="8" spans="1:12" ht="10.5" customHeight="1">
      <c r="A8" s="383" t="s">
        <v>138</v>
      </c>
      <c r="B8" s="382"/>
      <c r="C8" s="11">
        <v>1581144</v>
      </c>
      <c r="D8" s="12">
        <v>1369843</v>
      </c>
      <c r="E8" s="12">
        <v>211301</v>
      </c>
      <c r="F8" s="12">
        <v>259</v>
      </c>
      <c r="G8" s="15">
        <v>88.7</v>
      </c>
      <c r="H8" s="12">
        <v>3457859</v>
      </c>
      <c r="I8" s="12">
        <v>1777215</v>
      </c>
      <c r="J8" s="12">
        <v>1516424</v>
      </c>
      <c r="K8" s="12">
        <v>164220</v>
      </c>
      <c r="L8" s="71" t="s">
        <v>137</v>
      </c>
    </row>
    <row r="9" spans="1:12" ht="10.5" customHeight="1">
      <c r="A9" s="365" t="s">
        <v>136</v>
      </c>
      <c r="B9" s="382"/>
      <c r="C9" s="11">
        <v>1625332</v>
      </c>
      <c r="D9" s="12">
        <v>1414368</v>
      </c>
      <c r="E9" s="12">
        <v>210964</v>
      </c>
      <c r="F9" s="12">
        <v>259</v>
      </c>
      <c r="G9" s="15">
        <v>87.8</v>
      </c>
      <c r="H9" s="12">
        <v>3457859</v>
      </c>
      <c r="I9" s="12">
        <v>1777215</v>
      </c>
      <c r="J9" s="12">
        <v>1516424</v>
      </c>
      <c r="K9" s="12">
        <v>164220</v>
      </c>
      <c r="L9" s="70" t="s">
        <v>135</v>
      </c>
    </row>
    <row r="10" spans="1:12" ht="10.5" customHeight="1">
      <c r="A10" s="365" t="s">
        <v>134</v>
      </c>
      <c r="B10" s="382"/>
      <c r="C10" s="11">
        <v>1605218</v>
      </c>
      <c r="D10" s="12">
        <v>1393274</v>
      </c>
      <c r="E10" s="12">
        <v>211944</v>
      </c>
      <c r="F10" s="12">
        <v>259</v>
      </c>
      <c r="G10" s="15">
        <v>87.5</v>
      </c>
      <c r="H10" s="12">
        <v>3498063</v>
      </c>
      <c r="I10" s="12">
        <v>1799012</v>
      </c>
      <c r="J10" s="12">
        <v>1534831</v>
      </c>
      <c r="K10" s="12">
        <v>164220</v>
      </c>
      <c r="L10" s="70" t="s">
        <v>133</v>
      </c>
    </row>
    <row r="11" spans="1:12" ht="10.5" customHeight="1">
      <c r="A11" s="365" t="s">
        <v>132</v>
      </c>
      <c r="B11" s="382"/>
      <c r="C11" s="11">
        <v>1619101</v>
      </c>
      <c r="D11" s="12">
        <v>1402309</v>
      </c>
      <c r="E11" s="12">
        <v>216792</v>
      </c>
      <c r="F11" s="12">
        <v>269</v>
      </c>
      <c r="G11" s="15">
        <v>96.1</v>
      </c>
      <c r="H11" s="12">
        <v>3598074</v>
      </c>
      <c r="I11" s="12">
        <v>1829433</v>
      </c>
      <c r="J11" s="12">
        <v>1604581</v>
      </c>
      <c r="K11" s="12">
        <v>164060</v>
      </c>
      <c r="L11" s="70" t="s">
        <v>131</v>
      </c>
    </row>
    <row r="12" spans="1:12" s="9" customFormat="1" ht="10.5" customHeight="1">
      <c r="A12" s="368" t="s">
        <v>130</v>
      </c>
      <c r="B12" s="382"/>
      <c r="C12" s="13">
        <v>1658041</v>
      </c>
      <c r="D12" s="14">
        <v>1438043</v>
      </c>
      <c r="E12" s="14">
        <v>219998</v>
      </c>
      <c r="F12" s="14">
        <v>270</v>
      </c>
      <c r="G12" s="16">
        <v>96.4</v>
      </c>
      <c r="H12" s="14">
        <v>3642499</v>
      </c>
      <c r="I12" s="14">
        <v>1832763</v>
      </c>
      <c r="J12" s="14">
        <v>1608770</v>
      </c>
      <c r="K12" s="14">
        <v>200966</v>
      </c>
      <c r="L12" s="69" t="s">
        <v>129</v>
      </c>
    </row>
    <row r="13" spans="1:12" ht="6" customHeight="1">
      <c r="B13" s="25"/>
      <c r="C13" s="11"/>
      <c r="D13" s="12"/>
      <c r="E13" s="12"/>
      <c r="F13" s="12"/>
      <c r="G13" s="15"/>
      <c r="H13" s="12"/>
      <c r="I13" s="12"/>
      <c r="J13" s="12"/>
      <c r="K13" s="12"/>
      <c r="L13" s="68"/>
    </row>
    <row r="14" spans="1:12" ht="10.5" customHeight="1">
      <c r="A14" s="60">
        <v>1</v>
      </c>
      <c r="B14" s="23" t="s">
        <v>128</v>
      </c>
      <c r="C14" s="11">
        <v>12040</v>
      </c>
      <c r="D14" s="12">
        <v>12040</v>
      </c>
      <c r="E14" s="12" t="s">
        <v>54</v>
      </c>
      <c r="F14" s="12" t="s">
        <v>54</v>
      </c>
      <c r="G14" s="12" t="s">
        <v>54</v>
      </c>
      <c r="H14" s="12">
        <v>23901</v>
      </c>
      <c r="I14" s="12">
        <v>14732</v>
      </c>
      <c r="J14" s="12">
        <v>9169</v>
      </c>
      <c r="K14" s="12" t="s">
        <v>54</v>
      </c>
      <c r="L14" s="65">
        <v>1</v>
      </c>
    </row>
    <row r="15" spans="1:12" ht="6" customHeight="1">
      <c r="A15" s="60"/>
      <c r="B15" s="67"/>
      <c r="C15" s="11"/>
      <c r="D15" s="12"/>
      <c r="E15" s="12"/>
      <c r="F15" s="12"/>
      <c r="G15" s="12"/>
      <c r="H15" s="12"/>
      <c r="I15" s="12"/>
      <c r="J15" s="12"/>
      <c r="K15" s="12"/>
      <c r="L15" s="66"/>
    </row>
    <row r="16" spans="1:12" ht="10.5" customHeight="1">
      <c r="A16" s="60">
        <v>2</v>
      </c>
      <c r="B16" s="23" t="s">
        <v>127</v>
      </c>
      <c r="C16" s="11">
        <v>956878</v>
      </c>
      <c r="D16" s="12">
        <v>830701</v>
      </c>
      <c r="E16" s="12">
        <v>126177</v>
      </c>
      <c r="F16" s="12">
        <v>181</v>
      </c>
      <c r="G16" s="15">
        <v>98.9</v>
      </c>
      <c r="H16" s="12">
        <v>2074132</v>
      </c>
      <c r="I16" s="12">
        <v>1078842</v>
      </c>
      <c r="J16" s="12">
        <v>898002</v>
      </c>
      <c r="K16" s="12">
        <v>97288</v>
      </c>
      <c r="L16" s="65">
        <v>2</v>
      </c>
    </row>
    <row r="17" spans="1:12" ht="6" customHeight="1">
      <c r="A17" s="60"/>
      <c r="B17" s="67"/>
      <c r="C17" s="11"/>
      <c r="D17" s="12"/>
      <c r="E17" s="12"/>
      <c r="F17" s="12"/>
      <c r="G17" s="15"/>
      <c r="H17" s="12"/>
      <c r="I17" s="12"/>
      <c r="J17" s="12"/>
      <c r="K17" s="12"/>
      <c r="L17" s="66"/>
    </row>
    <row r="18" spans="1:12" ht="10.5" customHeight="1">
      <c r="A18" s="60">
        <v>3</v>
      </c>
      <c r="B18" s="23" t="s">
        <v>126</v>
      </c>
      <c r="C18" s="11">
        <v>504692</v>
      </c>
      <c r="D18" s="12">
        <v>430759</v>
      </c>
      <c r="E18" s="12">
        <v>73933</v>
      </c>
      <c r="F18" s="12">
        <v>77</v>
      </c>
      <c r="G18" s="15">
        <v>95.1</v>
      </c>
      <c r="H18" s="12">
        <v>1246578</v>
      </c>
      <c r="I18" s="12">
        <v>589875</v>
      </c>
      <c r="J18" s="12">
        <v>592701</v>
      </c>
      <c r="K18" s="12">
        <v>64002</v>
      </c>
      <c r="L18" s="65">
        <v>3</v>
      </c>
    </row>
    <row r="19" spans="1:12" ht="6" customHeight="1">
      <c r="A19" s="60"/>
      <c r="B19" s="67"/>
      <c r="C19" s="11"/>
      <c r="D19" s="12"/>
      <c r="E19" s="12"/>
      <c r="F19" s="12"/>
      <c r="G19" s="15"/>
      <c r="H19" s="12"/>
      <c r="I19" s="12"/>
      <c r="J19" s="12"/>
      <c r="K19" s="12"/>
      <c r="L19" s="66"/>
    </row>
    <row r="20" spans="1:12" ht="10.5" customHeight="1">
      <c r="A20" s="60">
        <v>4</v>
      </c>
      <c r="B20" s="23" t="s">
        <v>125</v>
      </c>
      <c r="C20" s="11">
        <v>144805</v>
      </c>
      <c r="D20" s="12">
        <v>128883</v>
      </c>
      <c r="E20" s="12">
        <v>15922</v>
      </c>
      <c r="F20" s="12">
        <v>6</v>
      </c>
      <c r="G20" s="15">
        <v>66.7</v>
      </c>
      <c r="H20" s="12">
        <v>199739</v>
      </c>
      <c r="I20" s="12">
        <v>96262</v>
      </c>
      <c r="J20" s="12">
        <v>91551</v>
      </c>
      <c r="K20" s="12">
        <v>11926</v>
      </c>
      <c r="L20" s="65">
        <v>4</v>
      </c>
    </row>
    <row r="21" spans="1:12" ht="6" customHeight="1">
      <c r="A21" s="60"/>
      <c r="B21" s="67"/>
      <c r="C21" s="11"/>
      <c r="D21" s="12"/>
      <c r="E21" s="12"/>
      <c r="F21" s="12"/>
      <c r="G21" s="15"/>
      <c r="H21" s="12"/>
      <c r="I21" s="12"/>
      <c r="J21" s="12"/>
      <c r="K21" s="12"/>
      <c r="L21" s="66"/>
    </row>
    <row r="22" spans="1:12" ht="10.5" customHeight="1">
      <c r="A22" s="60">
        <v>5</v>
      </c>
      <c r="B22" s="23" t="s">
        <v>124</v>
      </c>
      <c r="C22" s="11">
        <v>39626</v>
      </c>
      <c r="D22" s="12">
        <v>35660</v>
      </c>
      <c r="E22" s="12">
        <v>3966</v>
      </c>
      <c r="F22" s="12">
        <v>6</v>
      </c>
      <c r="G22" s="15">
        <v>85.7</v>
      </c>
      <c r="H22" s="12">
        <v>98149</v>
      </c>
      <c r="I22" s="12">
        <v>53052</v>
      </c>
      <c r="J22" s="12">
        <v>17347</v>
      </c>
      <c r="K22" s="12">
        <v>27750</v>
      </c>
      <c r="L22" s="65">
        <v>5</v>
      </c>
    </row>
    <row r="23" spans="1:12" s="18" customFormat="1" ht="6" customHeight="1">
      <c r="A23" s="59"/>
      <c r="B23" s="58"/>
      <c r="C23" s="57"/>
      <c r="D23" s="47"/>
      <c r="E23" s="47"/>
      <c r="F23" s="47"/>
      <c r="G23" s="56"/>
      <c r="H23" s="47"/>
      <c r="I23" s="47"/>
      <c r="J23" s="47"/>
      <c r="K23" s="47"/>
      <c r="L23" s="64"/>
    </row>
    <row r="24" spans="1:12" ht="10.5" customHeight="1">
      <c r="A24" s="8" t="s">
        <v>76</v>
      </c>
      <c r="H24" s="8"/>
      <c r="I24" s="8"/>
      <c r="J24" s="8"/>
      <c r="K24" s="8"/>
      <c r="L24" s="8"/>
    </row>
    <row r="25" spans="1:12" ht="10.5" customHeight="1">
      <c r="A25" s="55" t="s">
        <v>123</v>
      </c>
      <c r="H25" s="55"/>
      <c r="I25" s="8"/>
      <c r="J25" s="8"/>
      <c r="K25" s="8"/>
      <c r="L25" s="8"/>
    </row>
    <row r="26" spans="1:12">
      <c r="B26" s="8"/>
    </row>
  </sheetData>
  <mergeCells count="8">
    <mergeCell ref="A11:B11"/>
    <mergeCell ref="A12:B12"/>
    <mergeCell ref="F5:G5"/>
    <mergeCell ref="I5:J5"/>
    <mergeCell ref="A5:B6"/>
    <mergeCell ref="A8:B8"/>
    <mergeCell ref="A9:B9"/>
    <mergeCell ref="A10:B10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8"/>
  <sheetViews>
    <sheetView zoomScaleNormal="100" workbookViewId="0"/>
  </sheetViews>
  <sheetFormatPr defaultRowHeight="10.5"/>
  <cols>
    <col min="1" max="1" width="4.7109375" style="2" customWidth="1"/>
    <col min="2" max="2" width="15.7109375" style="2" customWidth="1"/>
    <col min="3" max="5" width="12.5703125" style="2" customWidth="1"/>
    <col min="6" max="7" width="11" style="2" customWidth="1"/>
    <col min="8" max="11" width="12.5703125" style="2" customWidth="1"/>
    <col min="12" max="16384" width="9.140625" style="2"/>
  </cols>
  <sheetData>
    <row r="1" spans="1:11" s="6" customFormat="1" ht="13.5" customHeight="1">
      <c r="A1" s="63" t="s">
        <v>2</v>
      </c>
      <c r="H1" s="5"/>
    </row>
    <row r="2" spans="1:11" s="6" customFormat="1" ht="10.5" customHeight="1">
      <c r="A2" s="63"/>
      <c r="H2" s="5"/>
    </row>
    <row r="3" spans="1:11" ht="10.5" customHeight="1"/>
    <row r="4" spans="1:11" ht="10.5" customHeight="1">
      <c r="A4" s="4" t="s">
        <v>3</v>
      </c>
      <c r="C4" s="4"/>
      <c r="D4" s="4"/>
      <c r="E4" s="4"/>
      <c r="F4" s="4"/>
      <c r="G4" s="4"/>
      <c r="H4" s="4" t="s">
        <v>1</v>
      </c>
      <c r="I4" s="4"/>
      <c r="J4" s="4"/>
      <c r="K4" s="17" t="s">
        <v>5</v>
      </c>
    </row>
    <row r="5" spans="1:11" ht="10.5" customHeight="1">
      <c r="A5" s="296" t="s">
        <v>122</v>
      </c>
      <c r="B5" s="297"/>
      <c r="C5" s="302" t="s">
        <v>121</v>
      </c>
      <c r="D5" s="385"/>
      <c r="E5" s="386"/>
      <c r="F5" s="302" t="s">
        <v>120</v>
      </c>
      <c r="G5" s="373"/>
      <c r="H5" s="8"/>
      <c r="I5" s="384" t="s">
        <v>119</v>
      </c>
      <c r="J5" s="384"/>
      <c r="K5" s="385"/>
    </row>
    <row r="6" spans="1:11" ht="10.5" customHeight="1">
      <c r="A6" s="300"/>
      <c r="B6" s="301"/>
      <c r="C6" s="10" t="s">
        <v>117</v>
      </c>
      <c r="D6" s="49" t="s">
        <v>118</v>
      </c>
      <c r="E6" s="10" t="s">
        <v>92</v>
      </c>
      <c r="F6" s="10" t="s">
        <v>20</v>
      </c>
      <c r="G6" s="10" t="s">
        <v>21</v>
      </c>
      <c r="H6" s="50" t="s">
        <v>117</v>
      </c>
      <c r="I6" s="10" t="s">
        <v>116</v>
      </c>
      <c r="J6" s="10" t="s">
        <v>115</v>
      </c>
      <c r="K6" s="49" t="s">
        <v>114</v>
      </c>
    </row>
    <row r="7" spans="1:11" s="18" customFormat="1" ht="6" customHeight="1">
      <c r="B7" s="23"/>
      <c r="C7" s="62"/>
      <c r="D7" s="61"/>
      <c r="E7" s="61"/>
      <c r="F7" s="61"/>
      <c r="G7" s="61"/>
      <c r="H7" s="61"/>
      <c r="I7" s="61"/>
      <c r="J7" s="61"/>
      <c r="K7" s="61"/>
    </row>
    <row r="8" spans="1:11" ht="10.5" customHeight="1">
      <c r="A8" s="383" t="s">
        <v>113</v>
      </c>
      <c r="B8" s="382"/>
      <c r="C8" s="11">
        <v>1584669</v>
      </c>
      <c r="D8" s="12">
        <v>1372406</v>
      </c>
      <c r="E8" s="12">
        <v>212263</v>
      </c>
      <c r="F8" s="12">
        <v>260</v>
      </c>
      <c r="G8" s="15">
        <v>87.2</v>
      </c>
      <c r="H8" s="12">
        <v>3438589</v>
      </c>
      <c r="I8" s="12">
        <v>1775438</v>
      </c>
      <c r="J8" s="12">
        <v>1514506</v>
      </c>
      <c r="K8" s="12">
        <v>148645</v>
      </c>
    </row>
    <row r="9" spans="1:11" ht="10.5" customHeight="1">
      <c r="A9" s="365" t="s">
        <v>112</v>
      </c>
      <c r="B9" s="382"/>
      <c r="C9" s="11">
        <v>1581144</v>
      </c>
      <c r="D9" s="12">
        <v>1369843</v>
      </c>
      <c r="E9" s="12">
        <v>211301</v>
      </c>
      <c r="F9" s="12">
        <v>259</v>
      </c>
      <c r="G9" s="15">
        <v>88.7</v>
      </c>
      <c r="H9" s="12">
        <v>3457859</v>
      </c>
      <c r="I9" s="12">
        <v>1777215</v>
      </c>
      <c r="J9" s="12">
        <v>1516424</v>
      </c>
      <c r="K9" s="12">
        <v>164220</v>
      </c>
    </row>
    <row r="10" spans="1:11" ht="10.5" customHeight="1">
      <c r="A10" s="365" t="s">
        <v>111</v>
      </c>
      <c r="B10" s="382"/>
      <c r="C10" s="11">
        <v>1625332</v>
      </c>
      <c r="D10" s="12">
        <v>1414368</v>
      </c>
      <c r="E10" s="12">
        <v>210964</v>
      </c>
      <c r="F10" s="12">
        <v>259</v>
      </c>
      <c r="G10" s="15">
        <v>87.8</v>
      </c>
      <c r="H10" s="12">
        <v>3457859</v>
      </c>
      <c r="I10" s="12">
        <v>1777215</v>
      </c>
      <c r="J10" s="12">
        <v>1516424</v>
      </c>
      <c r="K10" s="12">
        <v>164220</v>
      </c>
    </row>
    <row r="11" spans="1:11" ht="10.5" customHeight="1">
      <c r="A11" s="365" t="s">
        <v>110</v>
      </c>
      <c r="B11" s="382"/>
      <c r="C11" s="11">
        <v>1605218</v>
      </c>
      <c r="D11" s="12">
        <v>1393274</v>
      </c>
      <c r="E11" s="12">
        <v>211944</v>
      </c>
      <c r="F11" s="12">
        <v>259</v>
      </c>
      <c r="G11" s="15">
        <v>87.5</v>
      </c>
      <c r="H11" s="12">
        <v>3498063</v>
      </c>
      <c r="I11" s="12">
        <v>1799012</v>
      </c>
      <c r="J11" s="12">
        <v>1534831</v>
      </c>
      <c r="K11" s="12">
        <v>164220</v>
      </c>
    </row>
    <row r="12" spans="1:11" s="9" customFormat="1" ht="10.5" customHeight="1">
      <c r="A12" s="368" t="s">
        <v>109</v>
      </c>
      <c r="B12" s="382"/>
      <c r="C12" s="13">
        <v>1619101</v>
      </c>
      <c r="D12" s="14">
        <v>1402309</v>
      </c>
      <c r="E12" s="14">
        <v>216792</v>
      </c>
      <c r="F12" s="14">
        <v>269</v>
      </c>
      <c r="G12" s="16">
        <v>96.1</v>
      </c>
      <c r="H12" s="14">
        <v>3598074</v>
      </c>
      <c r="I12" s="14">
        <v>1829433</v>
      </c>
      <c r="J12" s="14">
        <v>1604581</v>
      </c>
      <c r="K12" s="14">
        <v>164060</v>
      </c>
    </row>
    <row r="13" spans="1:11" s="9" customFormat="1" ht="10.5" customHeight="1">
      <c r="A13" s="387" t="s">
        <v>108</v>
      </c>
      <c r="B13" s="382"/>
      <c r="C13" s="13">
        <v>15143</v>
      </c>
      <c r="D13" s="14">
        <v>11878</v>
      </c>
      <c r="E13" s="14">
        <v>3265</v>
      </c>
      <c r="F13" s="14">
        <v>3</v>
      </c>
      <c r="G13" s="16">
        <v>75</v>
      </c>
      <c r="H13" s="14">
        <v>97797</v>
      </c>
      <c r="I13" s="14">
        <v>27113</v>
      </c>
      <c r="J13" s="14">
        <v>68284</v>
      </c>
      <c r="K13" s="14">
        <v>2400</v>
      </c>
    </row>
    <row r="14" spans="1:11" ht="6" customHeight="1">
      <c r="B14" s="25"/>
      <c r="C14" s="11"/>
      <c r="D14" s="12"/>
      <c r="E14" s="12"/>
      <c r="F14" s="12"/>
      <c r="G14" s="15"/>
      <c r="H14" s="12"/>
      <c r="I14" s="12"/>
      <c r="J14" s="12"/>
      <c r="K14" s="12"/>
    </row>
    <row r="15" spans="1:11" ht="10.5" customHeight="1">
      <c r="A15" s="60">
        <v>1</v>
      </c>
      <c r="B15" s="23" t="s">
        <v>107</v>
      </c>
      <c r="C15" s="11">
        <v>12040</v>
      </c>
      <c r="D15" s="12">
        <v>12040</v>
      </c>
      <c r="E15" s="12" t="s">
        <v>54</v>
      </c>
      <c r="F15" s="12" t="s">
        <v>54</v>
      </c>
      <c r="G15" s="15" t="s">
        <v>54</v>
      </c>
      <c r="H15" s="12">
        <v>23901</v>
      </c>
      <c r="I15" s="12">
        <v>14732</v>
      </c>
      <c r="J15" s="12">
        <v>9169</v>
      </c>
      <c r="K15" s="12" t="s">
        <v>54</v>
      </c>
    </row>
    <row r="16" spans="1:11" ht="10.5" customHeight="1">
      <c r="A16" s="60"/>
      <c r="B16" s="23" t="s">
        <v>102</v>
      </c>
      <c r="C16" s="11" t="s">
        <v>54</v>
      </c>
      <c r="D16" s="12" t="s">
        <v>54</v>
      </c>
      <c r="E16" s="12" t="s">
        <v>54</v>
      </c>
      <c r="F16" s="12" t="s">
        <v>54</v>
      </c>
      <c r="G16" s="15" t="s">
        <v>54</v>
      </c>
      <c r="H16" s="12" t="s">
        <v>54</v>
      </c>
      <c r="I16" s="12" t="s">
        <v>54</v>
      </c>
      <c r="J16" s="12" t="s">
        <v>54</v>
      </c>
      <c r="K16" s="12" t="s">
        <v>54</v>
      </c>
    </row>
    <row r="17" spans="1:11" ht="10.5" customHeight="1">
      <c r="A17" s="60">
        <v>2</v>
      </c>
      <c r="B17" s="23" t="s">
        <v>106</v>
      </c>
      <c r="C17" s="11">
        <v>957266</v>
      </c>
      <c r="D17" s="12">
        <v>832253</v>
      </c>
      <c r="E17" s="12">
        <v>125013</v>
      </c>
      <c r="F17" s="12">
        <v>181</v>
      </c>
      <c r="G17" s="15">
        <v>98.9</v>
      </c>
      <c r="H17" s="12">
        <v>2050138</v>
      </c>
      <c r="I17" s="12">
        <v>1078197</v>
      </c>
      <c r="J17" s="12">
        <v>898002</v>
      </c>
      <c r="K17" s="12">
        <v>73939</v>
      </c>
    </row>
    <row r="18" spans="1:11" ht="10.5" customHeight="1">
      <c r="A18" s="60"/>
      <c r="B18" s="23" t="s">
        <v>102</v>
      </c>
      <c r="C18" s="11">
        <v>10818</v>
      </c>
      <c r="D18" s="12">
        <v>8506</v>
      </c>
      <c r="E18" s="12">
        <v>2312</v>
      </c>
      <c r="F18" s="12">
        <v>3</v>
      </c>
      <c r="G18" s="15">
        <v>100</v>
      </c>
      <c r="H18" s="12">
        <v>38538</v>
      </c>
      <c r="I18" s="12">
        <v>19355</v>
      </c>
      <c r="J18" s="12">
        <v>19183</v>
      </c>
      <c r="K18" s="12" t="s">
        <v>54</v>
      </c>
    </row>
    <row r="19" spans="1:11" ht="10.5" customHeight="1">
      <c r="A19" s="60">
        <v>3</v>
      </c>
      <c r="B19" s="23" t="s">
        <v>105</v>
      </c>
      <c r="C19" s="11">
        <v>488145</v>
      </c>
      <c r="D19" s="12">
        <v>415538</v>
      </c>
      <c r="E19" s="12">
        <v>72607</v>
      </c>
      <c r="F19" s="12">
        <v>76</v>
      </c>
      <c r="G19" s="15">
        <v>93.8</v>
      </c>
      <c r="H19" s="12">
        <v>1233582</v>
      </c>
      <c r="I19" s="12">
        <v>587059</v>
      </c>
      <c r="J19" s="12">
        <v>588512</v>
      </c>
      <c r="K19" s="12">
        <v>58011</v>
      </c>
    </row>
    <row r="20" spans="1:11" ht="10.5" customHeight="1">
      <c r="A20" s="60"/>
      <c r="B20" s="23" t="s">
        <v>102</v>
      </c>
      <c r="C20" s="11">
        <v>4325</v>
      </c>
      <c r="D20" s="12">
        <v>3372</v>
      </c>
      <c r="E20" s="12">
        <v>953</v>
      </c>
      <c r="F20" s="12" t="s">
        <v>54</v>
      </c>
      <c r="G20" s="15" t="s">
        <v>54</v>
      </c>
      <c r="H20" s="12">
        <v>59259</v>
      </c>
      <c r="I20" s="12">
        <v>7758</v>
      </c>
      <c r="J20" s="12">
        <v>49101</v>
      </c>
      <c r="K20" s="12">
        <v>2400</v>
      </c>
    </row>
    <row r="21" spans="1:11" ht="10.5" customHeight="1">
      <c r="A21" s="60">
        <v>4</v>
      </c>
      <c r="B21" s="23" t="s">
        <v>104</v>
      </c>
      <c r="C21" s="11">
        <v>122024</v>
      </c>
      <c r="D21" s="12">
        <v>106818</v>
      </c>
      <c r="E21" s="12">
        <v>15206</v>
      </c>
      <c r="F21" s="12">
        <v>6</v>
      </c>
      <c r="G21" s="15">
        <v>66.7</v>
      </c>
      <c r="H21" s="12">
        <v>192304</v>
      </c>
      <c r="I21" s="12">
        <v>96393</v>
      </c>
      <c r="J21" s="12">
        <v>91551</v>
      </c>
      <c r="K21" s="12">
        <v>4360</v>
      </c>
    </row>
    <row r="22" spans="1:11" ht="10.5" customHeight="1">
      <c r="A22" s="60"/>
      <c r="B22" s="23" t="s">
        <v>102</v>
      </c>
      <c r="C22" s="11" t="s">
        <v>54</v>
      </c>
      <c r="D22" s="12" t="s">
        <v>54</v>
      </c>
      <c r="E22" s="12" t="s">
        <v>54</v>
      </c>
      <c r="F22" s="12" t="s">
        <v>54</v>
      </c>
      <c r="G22" s="15" t="s">
        <v>54</v>
      </c>
      <c r="H22" s="12" t="s">
        <v>54</v>
      </c>
      <c r="I22" s="12" t="s">
        <v>54</v>
      </c>
      <c r="J22" s="12" t="s">
        <v>54</v>
      </c>
      <c r="K22" s="12" t="s">
        <v>54</v>
      </c>
    </row>
    <row r="23" spans="1:11" ht="10.5" customHeight="1">
      <c r="A23" s="60">
        <v>5</v>
      </c>
      <c r="B23" s="23" t="s">
        <v>103</v>
      </c>
      <c r="C23" s="11">
        <v>39626</v>
      </c>
      <c r="D23" s="12">
        <v>35660</v>
      </c>
      <c r="E23" s="12">
        <v>3966</v>
      </c>
      <c r="F23" s="12">
        <v>6</v>
      </c>
      <c r="G23" s="15">
        <v>85.7</v>
      </c>
      <c r="H23" s="12">
        <v>98149</v>
      </c>
      <c r="I23" s="12">
        <v>53052</v>
      </c>
      <c r="J23" s="12">
        <v>17347</v>
      </c>
      <c r="K23" s="12">
        <v>27750</v>
      </c>
    </row>
    <row r="24" spans="1:11" ht="10.5" customHeight="1">
      <c r="B24" s="23" t="s">
        <v>102</v>
      </c>
      <c r="C24" s="11" t="s">
        <v>54</v>
      </c>
      <c r="D24" s="12" t="s">
        <v>54</v>
      </c>
      <c r="E24" s="12" t="s">
        <v>54</v>
      </c>
      <c r="F24" s="12" t="s">
        <v>54</v>
      </c>
      <c r="G24" s="15" t="s">
        <v>54</v>
      </c>
      <c r="H24" s="12" t="s">
        <v>54</v>
      </c>
      <c r="I24" s="12" t="s">
        <v>54</v>
      </c>
      <c r="J24" s="12" t="s">
        <v>54</v>
      </c>
      <c r="K24" s="12" t="s">
        <v>54</v>
      </c>
    </row>
    <row r="25" spans="1:11" s="18" customFormat="1" ht="6" customHeight="1">
      <c r="A25" s="59"/>
      <c r="B25" s="58"/>
      <c r="C25" s="57"/>
      <c r="D25" s="47"/>
      <c r="E25" s="47"/>
      <c r="F25" s="47"/>
      <c r="G25" s="56"/>
      <c r="H25" s="47"/>
      <c r="I25" s="47"/>
      <c r="J25" s="47"/>
      <c r="K25" s="47"/>
    </row>
    <row r="26" spans="1:11" ht="10.5" customHeight="1">
      <c r="A26" s="8" t="s">
        <v>35</v>
      </c>
      <c r="H26" s="8"/>
      <c r="I26" s="8"/>
      <c r="J26" s="8"/>
      <c r="K26" s="8"/>
    </row>
    <row r="27" spans="1:11" ht="10.5" customHeight="1">
      <c r="A27" s="55" t="s">
        <v>101</v>
      </c>
      <c r="H27" s="55"/>
      <c r="I27" s="8"/>
      <c r="J27" s="8"/>
      <c r="K27" s="8"/>
    </row>
    <row r="28" spans="1:11">
      <c r="B28" s="8"/>
    </row>
  </sheetData>
  <mergeCells count="10">
    <mergeCell ref="A13:B13"/>
    <mergeCell ref="A9:B9"/>
    <mergeCell ref="A10:B10"/>
    <mergeCell ref="A11:B11"/>
    <mergeCell ref="A12:B12"/>
    <mergeCell ref="I5:K5"/>
    <mergeCell ref="F5:G5"/>
    <mergeCell ref="A5:B6"/>
    <mergeCell ref="A8:B8"/>
    <mergeCell ref="C5:E5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J19"/>
  <sheetViews>
    <sheetView zoomScaleNormal="100" workbookViewId="0"/>
  </sheetViews>
  <sheetFormatPr defaultRowHeight="10.5" customHeight="1"/>
  <cols>
    <col min="1" max="1" width="14.42578125" style="2" customWidth="1"/>
    <col min="2" max="3" width="11.85546875" style="2" customWidth="1"/>
    <col min="4" max="4" width="14.42578125" style="2" customWidth="1"/>
    <col min="5" max="6" width="11" style="2" customWidth="1"/>
    <col min="7" max="10" width="12.28515625" style="2" customWidth="1"/>
    <col min="11" max="16384" width="9.140625" style="2"/>
  </cols>
  <sheetData>
    <row r="1" spans="1:10" s="6" customFormat="1" ht="13.5" customHeight="1">
      <c r="A1" s="5" t="s">
        <v>100</v>
      </c>
      <c r="G1" s="7" t="s">
        <v>98</v>
      </c>
    </row>
    <row r="2" spans="1:10" ht="10.5" customHeight="1">
      <c r="A2" s="1"/>
      <c r="G2" s="3"/>
    </row>
    <row r="4" spans="1:10" ht="10.5" customHeight="1">
      <c r="A4" s="4" t="s">
        <v>99</v>
      </c>
      <c r="B4" s="4"/>
      <c r="C4" s="4"/>
      <c r="D4" s="4"/>
      <c r="E4" s="4"/>
      <c r="F4" s="4"/>
      <c r="G4" s="4" t="s">
        <v>98</v>
      </c>
      <c r="H4" s="4"/>
      <c r="I4" s="4"/>
      <c r="J4" s="17" t="s">
        <v>5</v>
      </c>
    </row>
    <row r="5" spans="1:10" ht="10.5" customHeight="1">
      <c r="A5" s="388" t="s">
        <v>97</v>
      </c>
      <c r="B5" s="302" t="s">
        <v>0</v>
      </c>
      <c r="C5" s="384"/>
      <c r="D5" s="390"/>
      <c r="E5" s="302" t="s">
        <v>96</v>
      </c>
      <c r="F5" s="373"/>
      <c r="G5" s="302" t="s">
        <v>95</v>
      </c>
      <c r="H5" s="384"/>
      <c r="I5" s="384"/>
      <c r="J5" s="384"/>
    </row>
    <row r="6" spans="1:10" ht="10.5" customHeight="1">
      <c r="A6" s="389"/>
      <c r="B6" s="32" t="s">
        <v>89</v>
      </c>
      <c r="C6" s="22" t="s">
        <v>94</v>
      </c>
      <c r="D6" s="32" t="s">
        <v>93</v>
      </c>
      <c r="E6" s="10" t="s">
        <v>91</v>
      </c>
      <c r="F6" s="10" t="s">
        <v>90</v>
      </c>
      <c r="G6" s="33" t="s">
        <v>89</v>
      </c>
      <c r="H6" s="32" t="s">
        <v>88</v>
      </c>
      <c r="I6" s="32" t="s">
        <v>87</v>
      </c>
      <c r="J6" s="22" t="s">
        <v>86</v>
      </c>
    </row>
    <row r="7" spans="1:10" ht="10.5" customHeight="1">
      <c r="A7" s="23" t="s">
        <v>85</v>
      </c>
      <c r="B7" s="36">
        <v>1581284</v>
      </c>
      <c r="C7" s="34">
        <v>1369154</v>
      </c>
      <c r="D7" s="34">
        <v>212130</v>
      </c>
      <c r="E7" s="34">
        <v>260</v>
      </c>
      <c r="F7" s="35">
        <v>87.2</v>
      </c>
      <c r="G7" s="34">
        <v>3435873</v>
      </c>
      <c r="H7" s="34">
        <v>1770264</v>
      </c>
      <c r="I7" s="34">
        <v>1520334</v>
      </c>
      <c r="J7" s="34">
        <v>145275</v>
      </c>
    </row>
    <row r="8" spans="1:10" ht="10.5" customHeight="1">
      <c r="A8" s="27" t="s">
        <v>84</v>
      </c>
      <c r="B8" s="11">
        <v>1584669</v>
      </c>
      <c r="C8" s="12">
        <v>1372406</v>
      </c>
      <c r="D8" s="12">
        <v>212263</v>
      </c>
      <c r="E8" s="12">
        <v>260</v>
      </c>
      <c r="F8" s="15">
        <v>87.2</v>
      </c>
      <c r="G8" s="12">
        <v>3438589</v>
      </c>
      <c r="H8" s="12">
        <v>1775438</v>
      </c>
      <c r="I8" s="12">
        <v>1514506</v>
      </c>
      <c r="J8" s="12">
        <v>148645</v>
      </c>
    </row>
    <row r="9" spans="1:10" ht="10.5" customHeight="1">
      <c r="A9" s="27" t="s">
        <v>57</v>
      </c>
      <c r="B9" s="11">
        <v>1581144</v>
      </c>
      <c r="C9" s="12">
        <v>1369843</v>
      </c>
      <c r="D9" s="12">
        <v>211301</v>
      </c>
      <c r="E9" s="12">
        <v>259</v>
      </c>
      <c r="F9" s="15">
        <v>88.7</v>
      </c>
      <c r="G9" s="12">
        <v>3457859</v>
      </c>
      <c r="H9" s="12">
        <v>1777215</v>
      </c>
      <c r="I9" s="12">
        <v>1516424</v>
      </c>
      <c r="J9" s="12">
        <v>164220</v>
      </c>
    </row>
    <row r="10" spans="1:10" ht="10.5" customHeight="1">
      <c r="A10" s="27" t="s">
        <v>83</v>
      </c>
      <c r="B10" s="11">
        <v>1625332</v>
      </c>
      <c r="C10" s="12">
        <v>1414368</v>
      </c>
      <c r="D10" s="12">
        <v>210964</v>
      </c>
      <c r="E10" s="12">
        <v>259</v>
      </c>
      <c r="F10" s="15">
        <v>87.8</v>
      </c>
      <c r="G10" s="12">
        <v>3457859</v>
      </c>
      <c r="H10" s="12">
        <v>1777215</v>
      </c>
      <c r="I10" s="12">
        <v>1516424</v>
      </c>
      <c r="J10" s="12">
        <v>164220</v>
      </c>
    </row>
    <row r="11" spans="1:10" s="9" customFormat="1" ht="10.5" customHeight="1">
      <c r="A11" s="28" t="s">
        <v>82</v>
      </c>
      <c r="B11" s="13">
        <v>1605218</v>
      </c>
      <c r="C11" s="14">
        <v>1393274</v>
      </c>
      <c r="D11" s="14">
        <v>211944</v>
      </c>
      <c r="E11" s="14">
        <v>259</v>
      </c>
      <c r="F11" s="16">
        <v>87.5</v>
      </c>
      <c r="G11" s="14">
        <v>3498063</v>
      </c>
      <c r="H11" s="14">
        <v>1799012</v>
      </c>
      <c r="I11" s="14">
        <v>1534831</v>
      </c>
      <c r="J11" s="14">
        <v>164220</v>
      </c>
    </row>
    <row r="12" spans="1:10" ht="10.5" customHeight="1">
      <c r="A12" s="25"/>
      <c r="B12" s="19"/>
      <c r="C12" s="20"/>
      <c r="D12" s="20"/>
      <c r="E12" s="20"/>
      <c r="F12" s="21"/>
      <c r="G12" s="12"/>
      <c r="H12" s="12"/>
      <c r="I12" s="12"/>
      <c r="J12" s="12"/>
    </row>
    <row r="13" spans="1:10" ht="10.5" customHeight="1">
      <c r="A13" s="23" t="s">
        <v>81</v>
      </c>
      <c r="B13" s="40">
        <v>11910</v>
      </c>
      <c r="C13" s="41">
        <v>11910</v>
      </c>
      <c r="D13" s="20" t="s">
        <v>54</v>
      </c>
      <c r="E13" s="20" t="s">
        <v>54</v>
      </c>
      <c r="F13" s="20" t="s">
        <v>54</v>
      </c>
      <c r="G13" s="12">
        <v>23901</v>
      </c>
      <c r="H13" s="12">
        <v>14732</v>
      </c>
      <c r="I13" s="12">
        <v>9169</v>
      </c>
      <c r="J13" s="12" t="s">
        <v>54</v>
      </c>
    </row>
    <row r="14" spans="1:10" ht="10.5" customHeight="1">
      <c r="A14" s="23" t="s">
        <v>80</v>
      </c>
      <c r="B14" s="40">
        <v>942309</v>
      </c>
      <c r="C14" s="41">
        <v>819546</v>
      </c>
      <c r="D14" s="41">
        <v>122763</v>
      </c>
      <c r="E14" s="41">
        <v>178</v>
      </c>
      <c r="F14" s="42">
        <v>97.3</v>
      </c>
      <c r="G14" s="12">
        <v>2014079</v>
      </c>
      <c r="H14" s="12">
        <v>1058842</v>
      </c>
      <c r="I14" s="12">
        <v>878819</v>
      </c>
      <c r="J14" s="12">
        <v>76418</v>
      </c>
    </row>
    <row r="15" spans="1:10" ht="10.5" customHeight="1">
      <c r="A15" s="23" t="s">
        <v>79</v>
      </c>
      <c r="B15" s="40">
        <v>473687</v>
      </c>
      <c r="C15" s="41">
        <v>403392</v>
      </c>
      <c r="D15" s="41">
        <v>70295</v>
      </c>
      <c r="E15" s="41">
        <v>69</v>
      </c>
      <c r="F15" s="42">
        <v>86.3</v>
      </c>
      <c r="G15" s="12">
        <v>1169630</v>
      </c>
      <c r="H15" s="12">
        <v>575993</v>
      </c>
      <c r="I15" s="12">
        <v>537945</v>
      </c>
      <c r="J15" s="12">
        <v>55692</v>
      </c>
    </row>
    <row r="16" spans="1:10" ht="10.5" customHeight="1">
      <c r="A16" s="23" t="s">
        <v>78</v>
      </c>
      <c r="B16" s="40">
        <v>137686</v>
      </c>
      <c r="C16" s="41">
        <v>122766</v>
      </c>
      <c r="D16" s="41">
        <v>14920</v>
      </c>
      <c r="E16" s="41">
        <v>6</v>
      </c>
      <c r="F16" s="42">
        <v>66.7</v>
      </c>
      <c r="G16" s="12">
        <v>192304</v>
      </c>
      <c r="H16" s="12">
        <v>96393</v>
      </c>
      <c r="I16" s="12">
        <v>91551</v>
      </c>
      <c r="J16" s="12">
        <v>4360</v>
      </c>
    </row>
    <row r="17" spans="1:10" ht="10.5" customHeight="1">
      <c r="A17" s="26" t="s">
        <v>77</v>
      </c>
      <c r="B17" s="43">
        <v>39626</v>
      </c>
      <c r="C17" s="44">
        <v>35660</v>
      </c>
      <c r="D17" s="45">
        <v>3966</v>
      </c>
      <c r="E17" s="45">
        <v>6</v>
      </c>
      <c r="F17" s="46">
        <v>85.7</v>
      </c>
      <c r="G17" s="47">
        <v>98149</v>
      </c>
      <c r="H17" s="47">
        <v>53052</v>
      </c>
      <c r="I17" s="47">
        <v>17347</v>
      </c>
      <c r="J17" s="47">
        <v>27750</v>
      </c>
    </row>
    <row r="18" spans="1:10" ht="10.5" customHeight="1">
      <c r="A18" s="8" t="s">
        <v>76</v>
      </c>
      <c r="G18" s="8"/>
      <c r="H18" s="8"/>
      <c r="I18" s="8"/>
      <c r="J18" s="8"/>
    </row>
    <row r="19" spans="1:10" ht="10.5" customHeight="1">
      <c r="A19" s="55" t="s">
        <v>75</v>
      </c>
      <c r="H19" s="55"/>
      <c r="I19" s="8"/>
      <c r="J19" s="8"/>
    </row>
  </sheetData>
  <mergeCells count="4">
    <mergeCell ref="G5:J5"/>
    <mergeCell ref="E5:F5"/>
    <mergeCell ref="A5:A6"/>
    <mergeCell ref="B5:D5"/>
  </mergeCells>
  <phoneticPr fontId="15"/>
  <printOptions gridLinesSet="0"/>
  <pageMargins left="0.6692913385826772" right="0.6692913385826772" top="0.78740157480314965" bottom="0.86614173228346458" header="0" footer="0"/>
  <pageSetup paperSize="9" scale="83" pageOrder="overThenDown" orientation="portrait" verticalDpi="0" r:id="rId1"/>
  <headerFooter alignWithMargins="0"/>
  <rowBreaks count="1" manualBreakCount="1">
    <brk id="14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95C1-CA6E-4BB8-BB1D-7E0F5FF30FE4}">
  <dimension ref="A1:M44"/>
  <sheetViews>
    <sheetView zoomScaleNormal="100" zoomScaleSheetLayoutView="100" workbookViewId="0"/>
  </sheetViews>
  <sheetFormatPr defaultRowHeight="10.5"/>
  <cols>
    <col min="1" max="1" width="3.28515625" style="193" customWidth="1"/>
    <col min="2" max="2" width="16.28515625" style="193" customWidth="1"/>
    <col min="3" max="3" width="3.5703125" style="193" customWidth="1"/>
    <col min="4" max="4" width="19.140625" style="193" customWidth="1"/>
    <col min="5" max="6" width="19.28515625" style="193" customWidth="1"/>
    <col min="7" max="8" width="11" style="193" customWidth="1"/>
    <col min="9" max="9" width="9.140625" style="193"/>
    <col min="10" max="11" width="9.42578125" style="193" bestFit="1" customWidth="1"/>
    <col min="12" max="12" width="9.140625" style="193"/>
    <col min="13" max="13" width="9.42578125" style="193" bestFit="1" customWidth="1"/>
    <col min="14" max="16384" width="9.140625" style="193"/>
  </cols>
  <sheetData>
    <row r="1" spans="1:8" ht="13.5" customHeight="1"/>
    <row r="2" spans="1:8" s="194" customFormat="1" ht="13.5" customHeight="1">
      <c r="A2" s="178" t="s">
        <v>353</v>
      </c>
      <c r="B2" s="178"/>
      <c r="C2" s="178"/>
      <c r="D2" s="178"/>
      <c r="E2" s="178"/>
      <c r="F2" s="178"/>
      <c r="G2" s="178"/>
      <c r="H2" s="178"/>
    </row>
    <row r="3" spans="1:8" ht="10.5" customHeight="1"/>
    <row r="4" spans="1:8" ht="10.5" customHeight="1">
      <c r="A4" s="195" t="s">
        <v>3</v>
      </c>
      <c r="D4" s="195"/>
      <c r="E4" s="195"/>
      <c r="F4" s="195"/>
      <c r="G4" s="195"/>
      <c r="H4" s="196" t="s">
        <v>5</v>
      </c>
    </row>
    <row r="5" spans="1:8" ht="12" customHeight="1">
      <c r="A5" s="252" t="s">
        <v>150</v>
      </c>
      <c r="B5" s="253"/>
      <c r="C5" s="223"/>
      <c r="D5" s="226"/>
      <c r="E5" s="198" t="s">
        <v>121</v>
      </c>
      <c r="F5" s="199"/>
      <c r="G5" s="257" t="s">
        <v>120</v>
      </c>
      <c r="H5" s="258"/>
    </row>
    <row r="6" spans="1:8" ht="12" customHeight="1">
      <c r="A6" s="254"/>
      <c r="B6" s="255"/>
      <c r="C6" s="224"/>
      <c r="D6" s="259" t="s">
        <v>117</v>
      </c>
      <c r="E6" s="261" t="s">
        <v>286</v>
      </c>
      <c r="F6" s="243" t="s">
        <v>217</v>
      </c>
      <c r="G6" s="264" t="s">
        <v>200</v>
      </c>
      <c r="H6" s="264" t="s">
        <v>349</v>
      </c>
    </row>
    <row r="7" spans="1:8" ht="12" customHeight="1">
      <c r="A7" s="256"/>
      <c r="B7" s="256"/>
      <c r="C7" s="225"/>
      <c r="D7" s="260"/>
      <c r="E7" s="262"/>
      <c r="F7" s="263"/>
      <c r="G7" s="260"/>
      <c r="H7" s="260"/>
    </row>
    <row r="8" spans="1:8" ht="6" customHeight="1">
      <c r="B8" s="201"/>
      <c r="C8" s="201"/>
      <c r="D8" s="202"/>
      <c r="E8" s="199"/>
      <c r="F8" s="199"/>
      <c r="G8" s="199"/>
      <c r="H8" s="199"/>
    </row>
    <row r="9" spans="1:8" ht="10.5" customHeight="1">
      <c r="A9" s="240" t="s">
        <v>375</v>
      </c>
      <c r="B9" s="240"/>
      <c r="C9" s="228"/>
      <c r="D9" s="203">
        <v>1559480</v>
      </c>
      <c r="E9" s="204">
        <v>1357576</v>
      </c>
      <c r="F9" s="204">
        <v>201904</v>
      </c>
      <c r="G9" s="205">
        <v>241</v>
      </c>
      <c r="H9" s="206">
        <v>94.5</v>
      </c>
    </row>
    <row r="10" spans="1:8" ht="10.5" customHeight="1">
      <c r="A10" s="240" t="s">
        <v>376</v>
      </c>
      <c r="B10" s="240"/>
      <c r="C10" s="228"/>
      <c r="D10" s="203">
        <v>1543545</v>
      </c>
      <c r="E10" s="204">
        <v>1342221</v>
      </c>
      <c r="F10" s="204">
        <v>201324</v>
      </c>
      <c r="G10" s="205">
        <v>238</v>
      </c>
      <c r="H10" s="206">
        <v>95.9</v>
      </c>
    </row>
    <row r="11" spans="1:8" ht="10.5" customHeight="1">
      <c r="A11" s="240" t="s">
        <v>363</v>
      </c>
      <c r="B11" s="240"/>
      <c r="C11" s="228"/>
      <c r="D11" s="203">
        <v>1541368</v>
      </c>
      <c r="E11" s="204">
        <v>1340051</v>
      </c>
      <c r="F11" s="204">
        <v>201317</v>
      </c>
      <c r="G11" s="205">
        <v>231</v>
      </c>
      <c r="H11" s="206">
        <v>93.9</v>
      </c>
    </row>
    <row r="12" spans="1:8" ht="10.5" customHeight="1">
      <c r="A12" s="240" t="s">
        <v>377</v>
      </c>
      <c r="B12" s="240"/>
      <c r="C12" s="228"/>
      <c r="D12" s="203">
        <v>1537358</v>
      </c>
      <c r="E12" s="204">
        <v>1334981</v>
      </c>
      <c r="F12" s="204">
        <v>202377</v>
      </c>
      <c r="G12" s="205">
        <v>228</v>
      </c>
      <c r="H12" s="206">
        <v>93.8</v>
      </c>
    </row>
    <row r="13" spans="1:8" s="210" customFormat="1" ht="10.5" customHeight="1">
      <c r="A13" s="241" t="s">
        <v>378</v>
      </c>
      <c r="B13" s="265"/>
      <c r="C13" s="229"/>
      <c r="D13" s="207">
        <v>1519696</v>
      </c>
      <c r="E13" s="208">
        <v>1319901</v>
      </c>
      <c r="F13" s="208">
        <v>199795</v>
      </c>
      <c r="G13" s="208">
        <v>228</v>
      </c>
      <c r="H13" s="209">
        <v>93.8</v>
      </c>
    </row>
    <row r="14" spans="1:8" ht="9.75" customHeight="1">
      <c r="B14" s="211"/>
      <c r="C14" s="211"/>
      <c r="D14" s="212"/>
      <c r="E14" s="205"/>
      <c r="F14" s="205"/>
      <c r="G14" s="205"/>
      <c r="H14" s="206"/>
    </row>
    <row r="15" spans="1:8" ht="10.5" customHeight="1">
      <c r="A15" s="165"/>
      <c r="B15" s="201" t="s">
        <v>364</v>
      </c>
      <c r="C15" s="201"/>
      <c r="D15" s="212">
        <v>11110</v>
      </c>
      <c r="E15" s="205">
        <v>11110</v>
      </c>
      <c r="F15" s="205">
        <v>0</v>
      </c>
      <c r="G15" s="205">
        <v>0</v>
      </c>
      <c r="H15" s="205">
        <v>0</v>
      </c>
    </row>
    <row r="16" spans="1:8" ht="10.5" customHeight="1">
      <c r="A16" s="165"/>
      <c r="B16" s="201" t="s">
        <v>365</v>
      </c>
      <c r="C16" s="237" t="s">
        <v>379</v>
      </c>
      <c r="D16" s="212">
        <v>830213</v>
      </c>
      <c r="E16" s="205">
        <v>716642</v>
      </c>
      <c r="F16" s="205">
        <v>113571</v>
      </c>
      <c r="G16" s="205">
        <v>151</v>
      </c>
      <c r="H16" s="213">
        <v>98.7</v>
      </c>
    </row>
    <row r="17" spans="1:11" ht="10.5" customHeight="1">
      <c r="A17" s="165"/>
      <c r="B17" s="201" t="s">
        <v>366</v>
      </c>
      <c r="C17" s="237" t="s">
        <v>379</v>
      </c>
      <c r="D17" s="212">
        <v>440739</v>
      </c>
      <c r="E17" s="205">
        <v>382191</v>
      </c>
      <c r="F17" s="205">
        <v>58548</v>
      </c>
      <c r="G17" s="205">
        <v>62</v>
      </c>
      <c r="H17" s="213">
        <v>96.9</v>
      </c>
    </row>
    <row r="18" spans="1:11" ht="10.5" customHeight="1">
      <c r="A18" s="165"/>
      <c r="B18" s="201" t="s">
        <v>367</v>
      </c>
      <c r="C18" s="201"/>
      <c r="D18" s="212">
        <v>83333</v>
      </c>
      <c r="E18" s="205">
        <v>71188</v>
      </c>
      <c r="F18" s="205">
        <v>12145</v>
      </c>
      <c r="G18" s="205">
        <v>8</v>
      </c>
      <c r="H18" s="213">
        <v>100</v>
      </c>
    </row>
    <row r="19" spans="1:11" ht="10.5" customHeight="1">
      <c r="A19" s="165"/>
      <c r="B19" s="201" t="s">
        <v>368</v>
      </c>
      <c r="C19" s="201"/>
      <c r="D19" s="212">
        <v>110693</v>
      </c>
      <c r="E19" s="205">
        <v>99706</v>
      </c>
      <c r="F19" s="205">
        <v>10987</v>
      </c>
      <c r="G19" s="205">
        <v>3</v>
      </c>
      <c r="H19" s="213">
        <v>30</v>
      </c>
    </row>
    <row r="20" spans="1:11" ht="10.5" customHeight="1">
      <c r="A20" s="165"/>
      <c r="B20" s="201" t="s">
        <v>369</v>
      </c>
      <c r="C20" s="201"/>
      <c r="D20" s="212">
        <v>43608</v>
      </c>
      <c r="E20" s="205">
        <v>39064</v>
      </c>
      <c r="F20" s="205">
        <v>4544</v>
      </c>
      <c r="G20" s="205">
        <v>4</v>
      </c>
      <c r="H20" s="206">
        <v>50</v>
      </c>
    </row>
    <row r="21" spans="1:11" ht="10.5" customHeight="1">
      <c r="A21" s="214"/>
      <c r="B21" s="220"/>
      <c r="C21" s="220"/>
      <c r="D21" s="169"/>
      <c r="E21" s="170"/>
      <c r="F21" s="170"/>
      <c r="G21" s="170"/>
      <c r="H21" s="171"/>
    </row>
    <row r="22" spans="1:11" ht="12" customHeight="1">
      <c r="A22" s="252" t="s">
        <v>150</v>
      </c>
      <c r="B22" s="253"/>
      <c r="C22" s="223"/>
      <c r="D22" s="216"/>
      <c r="E22" s="242" t="s">
        <v>147</v>
      </c>
      <c r="F22" s="242"/>
      <c r="G22" s="217" t="s">
        <v>146</v>
      </c>
      <c r="H22" s="217"/>
    </row>
    <row r="23" spans="1:11" ht="12" customHeight="1">
      <c r="A23" s="254"/>
      <c r="B23" s="255"/>
      <c r="C23" s="224"/>
      <c r="D23" s="243" t="s">
        <v>117</v>
      </c>
      <c r="E23" s="245" t="s">
        <v>116</v>
      </c>
      <c r="F23" s="247" t="s">
        <v>115</v>
      </c>
      <c r="G23" s="247" t="s">
        <v>114</v>
      </c>
      <c r="H23" s="249"/>
    </row>
    <row r="24" spans="1:11" ht="12" customHeight="1">
      <c r="A24" s="256"/>
      <c r="B24" s="256"/>
      <c r="C24" s="225"/>
      <c r="D24" s="244"/>
      <c r="E24" s="246"/>
      <c r="F24" s="248"/>
      <c r="G24" s="250"/>
      <c r="H24" s="251"/>
    </row>
    <row r="25" spans="1:11" ht="10.5" customHeight="1">
      <c r="B25" s="201"/>
      <c r="C25" s="201"/>
      <c r="D25" s="226"/>
      <c r="E25" s="217"/>
      <c r="F25" s="217"/>
      <c r="G25" s="204"/>
      <c r="H25" s="217"/>
    </row>
    <row r="26" spans="1:11" ht="10.5" customHeight="1">
      <c r="A26" s="240" t="s">
        <v>375</v>
      </c>
      <c r="B26" s="240"/>
      <c r="C26" s="227"/>
      <c r="D26" s="212">
        <v>3568482</v>
      </c>
      <c r="E26" s="205">
        <v>1772422</v>
      </c>
      <c r="F26" s="205">
        <v>1567283</v>
      </c>
      <c r="G26" s="204"/>
      <c r="H26" s="205">
        <v>228777</v>
      </c>
    </row>
    <row r="27" spans="1:11" ht="10.5" customHeight="1">
      <c r="A27" s="240" t="s">
        <v>376</v>
      </c>
      <c r="B27" s="240"/>
      <c r="C27" s="227"/>
      <c r="D27" s="212">
        <v>3534383</v>
      </c>
      <c r="E27" s="205">
        <v>1749922</v>
      </c>
      <c r="F27" s="205">
        <v>1555684</v>
      </c>
      <c r="G27" s="204"/>
      <c r="H27" s="205">
        <v>228777</v>
      </c>
    </row>
    <row r="28" spans="1:11" ht="10.5" customHeight="1">
      <c r="A28" s="240" t="s">
        <v>363</v>
      </c>
      <c r="B28" s="240"/>
      <c r="C28" s="227"/>
      <c r="D28" s="212">
        <v>3472727</v>
      </c>
      <c r="E28" s="205">
        <v>1719080</v>
      </c>
      <c r="F28" s="205">
        <v>1533975</v>
      </c>
      <c r="G28" s="204"/>
      <c r="H28" s="205">
        <v>219672</v>
      </c>
    </row>
    <row r="29" spans="1:11" ht="10.5" customHeight="1">
      <c r="A29" s="240" t="s">
        <v>377</v>
      </c>
      <c r="B29" s="240"/>
      <c r="C29" s="227"/>
      <c r="D29" s="212">
        <v>3467072</v>
      </c>
      <c r="E29" s="205">
        <v>1769055</v>
      </c>
      <c r="F29" s="205">
        <v>1480745</v>
      </c>
      <c r="G29" s="204"/>
      <c r="H29" s="205">
        <v>217272</v>
      </c>
    </row>
    <row r="30" spans="1:11" ht="10.5" customHeight="1">
      <c r="A30" s="241" t="s">
        <v>378</v>
      </c>
      <c r="B30" s="265"/>
      <c r="C30" s="238"/>
      <c r="D30" s="207">
        <v>3460684</v>
      </c>
      <c r="E30" s="208">
        <v>1772196</v>
      </c>
      <c r="F30" s="208">
        <v>1475571</v>
      </c>
      <c r="G30" s="208"/>
      <c r="H30" s="208">
        <v>212917</v>
      </c>
    </row>
    <row r="31" spans="1:11" ht="10.5" customHeight="1">
      <c r="B31" s="211"/>
      <c r="C31" s="211"/>
      <c r="D31" s="212"/>
      <c r="E31" s="205"/>
      <c r="F31" s="205"/>
      <c r="G31" s="204"/>
      <c r="H31" s="205"/>
    </row>
    <row r="32" spans="1:11" ht="10.5" customHeight="1">
      <c r="A32" s="165"/>
      <c r="B32" s="201" t="s">
        <v>364</v>
      </c>
      <c r="C32" s="201"/>
      <c r="D32" s="212">
        <v>26699</v>
      </c>
      <c r="E32" s="205">
        <v>18275</v>
      </c>
      <c r="F32" s="205">
        <v>8424</v>
      </c>
      <c r="G32" s="219"/>
      <c r="H32" s="205">
        <v>0</v>
      </c>
      <c r="J32" s="218"/>
      <c r="K32" s="218"/>
    </row>
    <row r="33" spans="1:13" ht="10.5" customHeight="1">
      <c r="A33" s="165"/>
      <c r="B33" s="201" t="s">
        <v>365</v>
      </c>
      <c r="C33" s="237" t="s">
        <v>379</v>
      </c>
      <c r="D33" s="212">
        <v>1820589</v>
      </c>
      <c r="E33" s="205">
        <v>948965</v>
      </c>
      <c r="F33" s="205">
        <v>775338</v>
      </c>
      <c r="G33" s="204"/>
      <c r="H33" s="205">
        <v>96286</v>
      </c>
      <c r="J33" s="218"/>
      <c r="M33" s="218"/>
    </row>
    <row r="34" spans="1:13" ht="10.5" customHeight="1">
      <c r="A34" s="165"/>
      <c r="B34" s="201" t="s">
        <v>366</v>
      </c>
      <c r="C34" s="237" t="s">
        <v>379</v>
      </c>
      <c r="D34" s="212">
        <v>1066492</v>
      </c>
      <c r="E34" s="205">
        <v>517493</v>
      </c>
      <c r="F34" s="205">
        <v>501585</v>
      </c>
      <c r="G34" s="205"/>
      <c r="H34" s="205">
        <v>47414</v>
      </c>
      <c r="J34" s="218"/>
      <c r="M34" s="218"/>
    </row>
    <row r="35" spans="1:13" ht="10.5" customHeight="1">
      <c r="A35" s="165"/>
      <c r="B35" s="201" t="s">
        <v>367</v>
      </c>
      <c r="C35" s="201"/>
      <c r="D35" s="212">
        <v>200053</v>
      </c>
      <c r="E35" s="205">
        <v>128792</v>
      </c>
      <c r="F35" s="205">
        <v>65680</v>
      </c>
      <c r="G35" s="205"/>
      <c r="H35" s="205">
        <v>5581</v>
      </c>
      <c r="J35" s="218"/>
      <c r="M35" s="218"/>
    </row>
    <row r="36" spans="1:13" ht="10.5" customHeight="1">
      <c r="A36" s="165"/>
      <c r="B36" s="201" t="s">
        <v>368</v>
      </c>
      <c r="C36" s="201"/>
      <c r="D36" s="212">
        <v>237844</v>
      </c>
      <c r="E36" s="205">
        <v>96109</v>
      </c>
      <c r="F36" s="205">
        <v>105849</v>
      </c>
      <c r="G36" s="204"/>
      <c r="H36" s="204">
        <v>35886</v>
      </c>
      <c r="J36" s="218"/>
      <c r="M36" s="218"/>
    </row>
    <row r="37" spans="1:13" ht="10.5" customHeight="1">
      <c r="A37" s="165"/>
      <c r="B37" s="201" t="s">
        <v>369</v>
      </c>
      <c r="C37" s="201"/>
      <c r="D37" s="212">
        <v>109007</v>
      </c>
      <c r="E37" s="205">
        <v>62562</v>
      </c>
      <c r="F37" s="205">
        <v>18695</v>
      </c>
      <c r="H37" s="204">
        <v>27750</v>
      </c>
      <c r="J37" s="218"/>
      <c r="M37" s="218"/>
    </row>
    <row r="38" spans="1:13" ht="10.5" customHeight="1">
      <c r="A38" s="214"/>
      <c r="B38" s="220"/>
      <c r="C38" s="220"/>
      <c r="D38" s="169"/>
      <c r="E38" s="170"/>
      <c r="F38" s="170"/>
      <c r="G38" s="170"/>
      <c r="H38" s="170"/>
    </row>
    <row r="39" spans="1:13" ht="10.5" customHeight="1">
      <c r="A39" s="216" t="s">
        <v>35</v>
      </c>
    </row>
    <row r="40" spans="1:13" ht="10.5" customHeight="1">
      <c r="A40" s="193" t="s">
        <v>380</v>
      </c>
    </row>
    <row r="41" spans="1:13" ht="10.5" customHeight="1">
      <c r="A41" s="193" t="s">
        <v>381</v>
      </c>
    </row>
    <row r="42" spans="1:13">
      <c r="A42" s="221" t="s">
        <v>183</v>
      </c>
      <c r="B42" s="216"/>
      <c r="C42" s="216"/>
    </row>
    <row r="43" spans="1:13" ht="11.25">
      <c r="A43" s="221" t="s">
        <v>382</v>
      </c>
      <c r="B43" s="222"/>
      <c r="C43" s="222"/>
    </row>
    <row r="44" spans="1:13">
      <c r="A44" s="239"/>
    </row>
  </sheetData>
  <mergeCells count="23">
    <mergeCell ref="A27:B27"/>
    <mergeCell ref="A28:B28"/>
    <mergeCell ref="A29:B29"/>
    <mergeCell ref="A30:B30"/>
    <mergeCell ref="E22:F22"/>
    <mergeCell ref="D23:D24"/>
    <mergeCell ref="E23:E24"/>
    <mergeCell ref="F23:F24"/>
    <mergeCell ref="G23:H24"/>
    <mergeCell ref="A26:B26"/>
    <mergeCell ref="A9:B9"/>
    <mergeCell ref="A10:B10"/>
    <mergeCell ref="A11:B11"/>
    <mergeCell ref="A12:B12"/>
    <mergeCell ref="A13:B13"/>
    <mergeCell ref="A22:B24"/>
    <mergeCell ref="A5:B7"/>
    <mergeCell ref="G5:H5"/>
    <mergeCell ref="D6:D7"/>
    <mergeCell ref="E6:E7"/>
    <mergeCell ref="F6:F7"/>
    <mergeCell ref="G6:G7"/>
    <mergeCell ref="H6:H7"/>
  </mergeCells>
  <phoneticPr fontId="15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J20"/>
  <sheetViews>
    <sheetView zoomScaleNormal="100" workbookViewId="0"/>
  </sheetViews>
  <sheetFormatPr defaultRowHeight="10.5" customHeight="1"/>
  <cols>
    <col min="1" max="1" width="14.42578125" style="2" customWidth="1"/>
    <col min="2" max="3" width="11.85546875" style="2" customWidth="1"/>
    <col min="4" max="4" width="14.42578125" style="2" customWidth="1"/>
    <col min="5" max="6" width="11" style="2" customWidth="1"/>
    <col min="7" max="10" width="12.28515625" style="2" customWidth="1"/>
    <col min="11" max="16384" width="9.140625" style="2"/>
  </cols>
  <sheetData>
    <row r="1" spans="1:10" s="6" customFormat="1" ht="13.5" customHeight="1">
      <c r="A1" s="5" t="s">
        <v>74</v>
      </c>
      <c r="G1" s="7" t="s">
        <v>72</v>
      </c>
    </row>
    <row r="2" spans="1:10" ht="10.5" customHeight="1">
      <c r="A2" s="1"/>
      <c r="G2" s="3"/>
    </row>
    <row r="4" spans="1:10" ht="10.5" customHeight="1">
      <c r="A4" s="4" t="s">
        <v>73</v>
      </c>
      <c r="B4" s="4"/>
      <c r="C4" s="4"/>
      <c r="D4" s="4"/>
      <c r="E4" s="4"/>
      <c r="F4" s="4"/>
      <c r="G4" s="4" t="s">
        <v>72</v>
      </c>
      <c r="H4" s="4"/>
      <c r="I4" s="4"/>
      <c r="J4" s="17" t="s">
        <v>5</v>
      </c>
    </row>
    <row r="5" spans="1:10" ht="10.5" customHeight="1">
      <c r="A5" s="388" t="s">
        <v>71</v>
      </c>
      <c r="B5" s="302" t="s">
        <v>0</v>
      </c>
      <c r="C5" s="384"/>
      <c r="D5" s="390"/>
      <c r="E5" s="302" t="s">
        <v>70</v>
      </c>
      <c r="F5" s="373"/>
      <c r="G5" s="302" t="s">
        <v>69</v>
      </c>
      <c r="H5" s="384"/>
      <c r="I5" s="384"/>
      <c r="J5" s="384"/>
    </row>
    <row r="6" spans="1:10" ht="10.5" customHeight="1">
      <c r="A6" s="389"/>
      <c r="B6" s="32" t="s">
        <v>64</v>
      </c>
      <c r="C6" s="22" t="s">
        <v>68</v>
      </c>
      <c r="D6" s="54" t="s">
        <v>67</v>
      </c>
      <c r="E6" s="10" t="s">
        <v>66</v>
      </c>
      <c r="F6" s="10" t="s">
        <v>65</v>
      </c>
      <c r="G6" s="33" t="s">
        <v>64</v>
      </c>
      <c r="H6" s="32" t="s">
        <v>63</v>
      </c>
      <c r="I6" s="32" t="s">
        <v>62</v>
      </c>
      <c r="J6" s="22" t="s">
        <v>61</v>
      </c>
    </row>
    <row r="7" spans="1:10" ht="10.5" customHeight="1">
      <c r="A7" s="53" t="s">
        <v>60</v>
      </c>
      <c r="B7" s="36">
        <v>1585091</v>
      </c>
      <c r="C7" s="34">
        <v>1375337</v>
      </c>
      <c r="D7" s="34">
        <v>209754</v>
      </c>
      <c r="E7" s="34">
        <v>260</v>
      </c>
      <c r="F7" s="35">
        <v>87.2</v>
      </c>
      <c r="G7" s="34">
        <v>3429223</v>
      </c>
      <c r="H7" s="34">
        <v>1770264</v>
      </c>
      <c r="I7" s="34">
        <v>1512716</v>
      </c>
      <c r="J7" s="34">
        <v>146243</v>
      </c>
    </row>
    <row r="8" spans="1:10" ht="10.5" customHeight="1">
      <c r="A8" s="52" t="s">
        <v>59</v>
      </c>
      <c r="B8" s="11">
        <v>1581284</v>
      </c>
      <c r="C8" s="12">
        <v>1369154</v>
      </c>
      <c r="D8" s="12">
        <v>212130</v>
      </c>
      <c r="E8" s="12">
        <v>260</v>
      </c>
      <c r="F8" s="15">
        <v>87.2</v>
      </c>
      <c r="G8" s="12">
        <v>3435873</v>
      </c>
      <c r="H8" s="12">
        <v>1770264</v>
      </c>
      <c r="I8" s="12">
        <v>1520334</v>
      </c>
      <c r="J8" s="12">
        <v>145275</v>
      </c>
    </row>
    <row r="9" spans="1:10" ht="10.5" customHeight="1">
      <c r="A9" s="52" t="s">
        <v>58</v>
      </c>
      <c r="B9" s="11">
        <v>1584669</v>
      </c>
      <c r="C9" s="12">
        <v>1372406</v>
      </c>
      <c r="D9" s="12">
        <v>212263</v>
      </c>
      <c r="E9" s="12">
        <v>260</v>
      </c>
      <c r="F9" s="15">
        <v>87.2</v>
      </c>
      <c r="G9" s="12">
        <v>3438589</v>
      </c>
      <c r="H9" s="12">
        <v>1775438</v>
      </c>
      <c r="I9" s="12">
        <v>1514506</v>
      </c>
      <c r="J9" s="12">
        <v>148645</v>
      </c>
    </row>
    <row r="10" spans="1:10" ht="10.5" customHeight="1">
      <c r="A10" s="52" t="s">
        <v>57</v>
      </c>
      <c r="B10" s="11">
        <v>1581144</v>
      </c>
      <c r="C10" s="12">
        <v>1369843</v>
      </c>
      <c r="D10" s="12">
        <v>211301</v>
      </c>
      <c r="E10" s="12">
        <v>259</v>
      </c>
      <c r="F10" s="15">
        <v>88.7</v>
      </c>
      <c r="G10" s="12">
        <v>3457859</v>
      </c>
      <c r="H10" s="12">
        <v>1777215</v>
      </c>
      <c r="I10" s="12">
        <v>1516424</v>
      </c>
      <c r="J10" s="12">
        <v>164220</v>
      </c>
    </row>
    <row r="11" spans="1:10" s="9" customFormat="1" ht="10.5" customHeight="1">
      <c r="A11" s="51" t="s">
        <v>56</v>
      </c>
      <c r="B11" s="13">
        <v>1625332</v>
      </c>
      <c r="C11" s="14">
        <v>1414368</v>
      </c>
      <c r="D11" s="14">
        <v>210964</v>
      </c>
      <c r="E11" s="14">
        <v>259</v>
      </c>
      <c r="F11" s="16">
        <v>87.8</v>
      </c>
      <c r="G11" s="14">
        <v>3457859</v>
      </c>
      <c r="H11" s="14">
        <v>1777215</v>
      </c>
      <c r="I11" s="14">
        <v>1516424</v>
      </c>
      <c r="J11" s="14">
        <v>164220</v>
      </c>
    </row>
    <row r="12" spans="1:10" ht="10.5" customHeight="1">
      <c r="A12" s="25"/>
      <c r="B12" s="19"/>
      <c r="C12" s="20"/>
      <c r="D12" s="20"/>
      <c r="E12" s="20"/>
      <c r="F12" s="21"/>
      <c r="G12" s="12"/>
      <c r="H12" s="12"/>
      <c r="I12" s="12"/>
      <c r="J12" s="12"/>
    </row>
    <row r="13" spans="1:10" ht="10.5" customHeight="1">
      <c r="A13" s="23" t="s">
        <v>55</v>
      </c>
      <c r="B13" s="40">
        <v>12148</v>
      </c>
      <c r="C13" s="41">
        <v>12148</v>
      </c>
      <c r="D13" s="20" t="s">
        <v>54</v>
      </c>
      <c r="E13" s="20" t="s">
        <v>54</v>
      </c>
      <c r="F13" s="20" t="s">
        <v>54</v>
      </c>
      <c r="G13" s="12">
        <v>24256</v>
      </c>
      <c r="H13" s="12">
        <v>14911</v>
      </c>
      <c r="I13" s="12">
        <v>9345</v>
      </c>
      <c r="J13" s="12" t="s">
        <v>54</v>
      </c>
    </row>
    <row r="14" spans="1:10" ht="10.5" customHeight="1">
      <c r="A14" s="23" t="s">
        <v>53</v>
      </c>
      <c r="B14" s="40">
        <v>896445</v>
      </c>
      <c r="C14" s="41">
        <v>772747</v>
      </c>
      <c r="D14" s="41">
        <v>123698</v>
      </c>
      <c r="E14" s="41">
        <v>179</v>
      </c>
      <c r="F14" s="42">
        <v>97.3</v>
      </c>
      <c r="G14" s="12">
        <v>2015807</v>
      </c>
      <c r="H14" s="12">
        <v>1058900</v>
      </c>
      <c r="I14" s="12">
        <v>880489</v>
      </c>
      <c r="J14" s="12">
        <v>76418</v>
      </c>
    </row>
    <row r="15" spans="1:10" ht="10.5" customHeight="1">
      <c r="A15" s="23" t="s">
        <v>52</v>
      </c>
      <c r="B15" s="40">
        <v>475803</v>
      </c>
      <c r="C15" s="41">
        <v>410698</v>
      </c>
      <c r="D15" s="41">
        <v>65105</v>
      </c>
      <c r="E15" s="41">
        <v>69</v>
      </c>
      <c r="F15" s="42">
        <v>87.3</v>
      </c>
      <c r="G15" s="12">
        <v>1138112</v>
      </c>
      <c r="H15" s="12">
        <v>559864</v>
      </c>
      <c r="I15" s="12">
        <v>522556</v>
      </c>
      <c r="J15" s="12">
        <v>55692</v>
      </c>
    </row>
    <row r="16" spans="1:10" ht="10.5" customHeight="1">
      <c r="A16" s="23" t="s">
        <v>51</v>
      </c>
      <c r="B16" s="40">
        <v>188918</v>
      </c>
      <c r="C16" s="41">
        <v>171971</v>
      </c>
      <c r="D16" s="41">
        <v>16947</v>
      </c>
      <c r="E16" s="41">
        <v>6</v>
      </c>
      <c r="F16" s="42">
        <v>66.7</v>
      </c>
      <c r="G16" s="12">
        <v>190790</v>
      </c>
      <c r="H16" s="12">
        <v>96393</v>
      </c>
      <c r="I16" s="12">
        <v>90037</v>
      </c>
      <c r="J16" s="12">
        <v>4360</v>
      </c>
    </row>
    <row r="17" spans="1:10" ht="10.5" customHeight="1">
      <c r="A17" s="26" t="s">
        <v>50</v>
      </c>
      <c r="B17" s="43">
        <v>52018</v>
      </c>
      <c r="C17" s="44">
        <v>46804</v>
      </c>
      <c r="D17" s="45">
        <v>5214</v>
      </c>
      <c r="E17" s="45">
        <v>5</v>
      </c>
      <c r="F17" s="46">
        <v>83.3</v>
      </c>
      <c r="G17" s="47">
        <v>88894</v>
      </c>
      <c r="H17" s="47">
        <v>47147</v>
      </c>
      <c r="I17" s="47">
        <v>13997</v>
      </c>
      <c r="J17" s="47">
        <v>27750</v>
      </c>
    </row>
    <row r="18" spans="1:10" ht="10.5" customHeight="1">
      <c r="A18" s="8" t="s">
        <v>49</v>
      </c>
      <c r="G18" s="8"/>
      <c r="H18" s="8"/>
      <c r="I18" s="8"/>
      <c r="J18" s="8"/>
    </row>
    <row r="19" spans="1:10" ht="10.5" customHeight="1">
      <c r="A19" s="8" t="s">
        <v>48</v>
      </c>
      <c r="G19" s="18"/>
      <c r="H19" s="18"/>
      <c r="I19" s="18"/>
      <c r="J19" s="18"/>
    </row>
    <row r="20" spans="1:10" ht="10.5" customHeight="1">
      <c r="A20" s="2" t="s">
        <v>47</v>
      </c>
      <c r="G20" s="18"/>
      <c r="H20" s="18"/>
      <c r="I20" s="18"/>
      <c r="J20" s="18"/>
    </row>
  </sheetData>
  <mergeCells count="4">
    <mergeCell ref="G5:J5"/>
    <mergeCell ref="E5:F5"/>
    <mergeCell ref="A5:A6"/>
    <mergeCell ref="B5:D5"/>
  </mergeCells>
  <phoneticPr fontId="15"/>
  <printOptions gridLinesSet="0"/>
  <pageMargins left="0.6692913385826772" right="0.6692913385826772" top="0.78740157480314965" bottom="0.86614173228346458" header="0" footer="0"/>
  <pageSetup paperSize="9" scale="83" pageOrder="overThenDown" orientation="portrait" verticalDpi="0" r:id="rId1"/>
  <headerFooter alignWithMargins="0"/>
  <rowBreaks count="1" manualBreakCount="1">
    <brk id="148" max="65535" man="1"/>
  </rowBreaks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0"/>
  <sheetViews>
    <sheetView zoomScaleNormal="100" workbookViewId="0"/>
  </sheetViews>
  <sheetFormatPr defaultRowHeight="10.5" customHeight="1"/>
  <cols>
    <col min="1" max="4" width="20.42578125" style="2" customWidth="1"/>
    <col min="5" max="6" width="11" style="2" customWidth="1"/>
    <col min="7" max="10" width="23.42578125" style="2" customWidth="1"/>
    <col min="11" max="11" width="9.7109375" style="2" customWidth="1"/>
    <col min="12" max="16384" width="9.140625" style="2"/>
  </cols>
  <sheetData>
    <row r="1" spans="1:11" s="6" customFormat="1" ht="13.5" customHeight="1">
      <c r="A1" s="5" t="s">
        <v>2</v>
      </c>
      <c r="G1" s="7" t="s">
        <v>1</v>
      </c>
    </row>
    <row r="2" spans="1:11" ht="10.5" customHeight="1">
      <c r="A2" s="1"/>
      <c r="G2" s="3"/>
    </row>
    <row r="4" spans="1:11" ht="10.5" customHeight="1">
      <c r="A4" s="4" t="s">
        <v>3</v>
      </c>
      <c r="B4" s="4"/>
      <c r="C4" s="4"/>
      <c r="D4" s="4"/>
      <c r="E4" s="4"/>
      <c r="F4" s="4"/>
      <c r="G4" s="4" t="s">
        <v>1</v>
      </c>
      <c r="H4" s="4"/>
      <c r="I4" s="4"/>
      <c r="J4" s="4"/>
      <c r="K4" s="17" t="s">
        <v>5</v>
      </c>
    </row>
    <row r="5" spans="1:11" ht="10.5" customHeight="1">
      <c r="A5" s="388" t="s">
        <v>36</v>
      </c>
      <c r="B5" s="302" t="s">
        <v>0</v>
      </c>
      <c r="C5" s="384"/>
      <c r="D5" s="390"/>
      <c r="E5" s="302" t="s">
        <v>15</v>
      </c>
      <c r="F5" s="373"/>
      <c r="G5" s="302" t="s">
        <v>16</v>
      </c>
      <c r="H5" s="384"/>
      <c r="I5" s="384"/>
      <c r="J5" s="390"/>
      <c r="K5" s="391" t="s">
        <v>36</v>
      </c>
    </row>
    <row r="6" spans="1:11" ht="10.5" customHeight="1">
      <c r="A6" s="389"/>
      <c r="B6" s="32" t="s">
        <v>17</v>
      </c>
      <c r="C6" s="22" t="s">
        <v>46</v>
      </c>
      <c r="D6" s="32" t="s">
        <v>45</v>
      </c>
      <c r="E6" s="10" t="s">
        <v>20</v>
      </c>
      <c r="F6" s="10" t="s">
        <v>21</v>
      </c>
      <c r="G6" s="33" t="s">
        <v>17</v>
      </c>
      <c r="H6" s="32" t="s">
        <v>22</v>
      </c>
      <c r="I6" s="32" t="s">
        <v>23</v>
      </c>
      <c r="J6" s="22" t="s">
        <v>24</v>
      </c>
      <c r="K6" s="392"/>
    </row>
    <row r="7" spans="1:11" ht="10.5" customHeight="1">
      <c r="A7" s="23" t="s">
        <v>44</v>
      </c>
      <c r="B7" s="36">
        <v>1513432</v>
      </c>
      <c r="C7" s="34">
        <v>1314305</v>
      </c>
      <c r="D7" s="34">
        <v>199127</v>
      </c>
      <c r="E7" s="34">
        <v>260</v>
      </c>
      <c r="F7" s="35">
        <v>87.2</v>
      </c>
      <c r="G7" s="34">
        <v>3428742</v>
      </c>
      <c r="H7" s="34">
        <v>1774945</v>
      </c>
      <c r="I7" s="34">
        <v>1507554</v>
      </c>
      <c r="J7" s="37">
        <v>146243</v>
      </c>
      <c r="K7" s="29" t="s">
        <v>43</v>
      </c>
    </row>
    <row r="8" spans="1:11" ht="10.5" customHeight="1">
      <c r="A8" s="27" t="s">
        <v>42</v>
      </c>
      <c r="B8" s="11">
        <v>1585091</v>
      </c>
      <c r="C8" s="12">
        <v>1375337</v>
      </c>
      <c r="D8" s="12">
        <v>209754</v>
      </c>
      <c r="E8" s="12">
        <v>260</v>
      </c>
      <c r="F8" s="15">
        <v>87.2</v>
      </c>
      <c r="G8" s="12">
        <v>3429223</v>
      </c>
      <c r="H8" s="12">
        <v>1770264</v>
      </c>
      <c r="I8" s="12">
        <v>1512716</v>
      </c>
      <c r="J8" s="38">
        <v>146243</v>
      </c>
      <c r="K8" s="29" t="s">
        <v>41</v>
      </c>
    </row>
    <row r="9" spans="1:11" ht="10.5" customHeight="1">
      <c r="A9" s="27" t="s">
        <v>27</v>
      </c>
      <c r="B9" s="11">
        <v>1581284</v>
      </c>
      <c r="C9" s="12">
        <v>1369154</v>
      </c>
      <c r="D9" s="12">
        <v>212130</v>
      </c>
      <c r="E9" s="12">
        <v>260</v>
      </c>
      <c r="F9" s="15">
        <v>87.2</v>
      </c>
      <c r="G9" s="12">
        <v>3435873</v>
      </c>
      <c r="H9" s="12">
        <v>1770264</v>
      </c>
      <c r="I9" s="12">
        <v>1520334</v>
      </c>
      <c r="J9" s="38">
        <v>145275</v>
      </c>
      <c r="K9" s="29" t="s">
        <v>28</v>
      </c>
    </row>
    <row r="10" spans="1:11" ht="10.5" customHeight="1">
      <c r="A10" s="27" t="s">
        <v>40</v>
      </c>
      <c r="B10" s="11">
        <v>1584669</v>
      </c>
      <c r="C10" s="12">
        <v>1372406</v>
      </c>
      <c r="D10" s="12">
        <v>212263</v>
      </c>
      <c r="E10" s="12">
        <v>260</v>
      </c>
      <c r="F10" s="15">
        <v>87.2</v>
      </c>
      <c r="G10" s="12">
        <v>3438589</v>
      </c>
      <c r="H10" s="12">
        <v>1775438</v>
      </c>
      <c r="I10" s="12">
        <v>1514506</v>
      </c>
      <c r="J10" s="38">
        <v>148645</v>
      </c>
      <c r="K10" s="29" t="s">
        <v>12</v>
      </c>
    </row>
    <row r="11" spans="1:11" s="9" customFormat="1" ht="10.5" customHeight="1">
      <c r="A11" s="28" t="s">
        <v>39</v>
      </c>
      <c r="B11" s="13">
        <v>1581144</v>
      </c>
      <c r="C11" s="14">
        <v>1369843</v>
      </c>
      <c r="D11" s="14">
        <v>211301</v>
      </c>
      <c r="E11" s="14">
        <v>259</v>
      </c>
      <c r="F11" s="16">
        <v>88.7</v>
      </c>
      <c r="G11" s="14">
        <v>3457859</v>
      </c>
      <c r="H11" s="14">
        <v>1777215</v>
      </c>
      <c r="I11" s="14">
        <v>1516424</v>
      </c>
      <c r="J11" s="39">
        <v>164220</v>
      </c>
      <c r="K11" s="30" t="s">
        <v>38</v>
      </c>
    </row>
    <row r="12" spans="1:11" ht="10.5" customHeight="1">
      <c r="A12" s="25"/>
      <c r="B12" s="19"/>
      <c r="C12" s="20"/>
      <c r="D12" s="20"/>
      <c r="E12" s="20"/>
      <c r="F12" s="21"/>
      <c r="G12" s="12"/>
      <c r="H12" s="12"/>
      <c r="I12" s="12"/>
      <c r="J12" s="38"/>
      <c r="K12" s="29"/>
    </row>
    <row r="13" spans="1:11" ht="10.5" customHeight="1">
      <c r="A13" s="23" t="s">
        <v>29</v>
      </c>
      <c r="B13" s="40">
        <v>12616</v>
      </c>
      <c r="C13" s="41">
        <v>12616</v>
      </c>
      <c r="D13" s="20" t="s">
        <v>30</v>
      </c>
      <c r="E13" s="20" t="s">
        <v>30</v>
      </c>
      <c r="F13" s="20" t="s">
        <v>30</v>
      </c>
      <c r="G13" s="12">
        <v>24256</v>
      </c>
      <c r="H13" s="12">
        <v>14911</v>
      </c>
      <c r="I13" s="12">
        <v>9345</v>
      </c>
      <c r="J13" s="38" t="s">
        <v>30</v>
      </c>
      <c r="K13" s="24">
        <v>1</v>
      </c>
    </row>
    <row r="14" spans="1:11" ht="10.5" customHeight="1">
      <c r="A14" s="23" t="s">
        <v>31</v>
      </c>
      <c r="B14" s="40">
        <v>940456</v>
      </c>
      <c r="C14" s="41">
        <v>819005</v>
      </c>
      <c r="D14" s="41">
        <v>121451</v>
      </c>
      <c r="E14" s="41">
        <v>179</v>
      </c>
      <c r="F14" s="42">
        <v>97.3</v>
      </c>
      <c r="G14" s="12">
        <v>2015807</v>
      </c>
      <c r="H14" s="12">
        <v>1058900</v>
      </c>
      <c r="I14" s="12">
        <v>880489</v>
      </c>
      <c r="J14" s="38">
        <v>76418</v>
      </c>
      <c r="K14" s="24">
        <v>2</v>
      </c>
    </row>
    <row r="15" spans="1:11" ht="10.5" customHeight="1">
      <c r="A15" s="23" t="s">
        <v>32</v>
      </c>
      <c r="B15" s="40">
        <v>481219</v>
      </c>
      <c r="C15" s="41">
        <v>409376</v>
      </c>
      <c r="D15" s="41">
        <v>71843</v>
      </c>
      <c r="E15" s="41">
        <v>69</v>
      </c>
      <c r="F15" s="42">
        <v>86.3</v>
      </c>
      <c r="G15" s="12">
        <v>1138112</v>
      </c>
      <c r="H15" s="12">
        <v>559864</v>
      </c>
      <c r="I15" s="12">
        <v>522556</v>
      </c>
      <c r="J15" s="38">
        <v>55692</v>
      </c>
      <c r="K15" s="24">
        <v>3</v>
      </c>
    </row>
    <row r="16" spans="1:11" ht="10.5" customHeight="1">
      <c r="A16" s="23" t="s">
        <v>33</v>
      </c>
      <c r="B16" s="40">
        <v>117049</v>
      </c>
      <c r="C16" s="41">
        <v>102129</v>
      </c>
      <c r="D16" s="41">
        <v>14920</v>
      </c>
      <c r="E16" s="41">
        <v>6</v>
      </c>
      <c r="F16" s="42">
        <v>66.7</v>
      </c>
      <c r="G16" s="12">
        <v>190790</v>
      </c>
      <c r="H16" s="12">
        <v>96393</v>
      </c>
      <c r="I16" s="12">
        <v>90037</v>
      </c>
      <c r="J16" s="38">
        <v>4360</v>
      </c>
      <c r="K16" s="24">
        <v>4</v>
      </c>
    </row>
    <row r="17" spans="1:11" ht="10.5" customHeight="1">
      <c r="A17" s="26" t="s">
        <v>34</v>
      </c>
      <c r="B17" s="43">
        <v>29804</v>
      </c>
      <c r="C17" s="44">
        <v>26717</v>
      </c>
      <c r="D17" s="45">
        <v>3087</v>
      </c>
      <c r="E17" s="45">
        <v>5</v>
      </c>
      <c r="F17" s="46">
        <v>83.3</v>
      </c>
      <c r="G17" s="47">
        <v>88894</v>
      </c>
      <c r="H17" s="47">
        <v>47147</v>
      </c>
      <c r="I17" s="47">
        <v>13997</v>
      </c>
      <c r="J17" s="48">
        <v>27750</v>
      </c>
      <c r="K17" s="31">
        <v>5</v>
      </c>
    </row>
    <row r="18" spans="1:11" ht="10.5" customHeight="1">
      <c r="A18" s="8" t="s">
        <v>35</v>
      </c>
      <c r="G18" s="8"/>
      <c r="H18" s="8"/>
      <c r="I18" s="8"/>
      <c r="J18" s="8"/>
      <c r="K18" s="8"/>
    </row>
    <row r="19" spans="1:11" ht="10.5" customHeight="1">
      <c r="A19" s="8" t="s">
        <v>37</v>
      </c>
      <c r="G19" s="18"/>
      <c r="H19" s="18"/>
      <c r="I19" s="18"/>
      <c r="J19" s="18"/>
      <c r="K19" s="18"/>
    </row>
    <row r="20" spans="1:11" ht="10.5" customHeight="1">
      <c r="G20" s="18"/>
      <c r="H20" s="18"/>
      <c r="I20" s="18"/>
      <c r="J20" s="18"/>
      <c r="K20" s="18"/>
    </row>
  </sheetData>
  <mergeCells count="5">
    <mergeCell ref="G5:J5"/>
    <mergeCell ref="K5:K6"/>
    <mergeCell ref="E5:F5"/>
    <mergeCell ref="A5:A6"/>
    <mergeCell ref="B5:D5"/>
  </mergeCells>
  <phoneticPr fontId="15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0"/>
  <sheetViews>
    <sheetView zoomScaleNormal="100" workbookViewId="0"/>
  </sheetViews>
  <sheetFormatPr defaultRowHeight="10.5" customHeight="1"/>
  <cols>
    <col min="1" max="4" width="20.42578125" style="2" customWidth="1"/>
    <col min="5" max="6" width="11" style="2" customWidth="1"/>
    <col min="7" max="10" width="23.42578125" style="2" customWidth="1"/>
    <col min="11" max="11" width="9.7109375" style="2" customWidth="1"/>
    <col min="12" max="16384" width="9.140625" style="2"/>
  </cols>
  <sheetData>
    <row r="1" spans="1:11" s="6" customFormat="1" ht="13.5" customHeight="1">
      <c r="A1" s="5" t="s">
        <v>2</v>
      </c>
      <c r="G1" s="7" t="s">
        <v>1</v>
      </c>
    </row>
    <row r="2" spans="1:11" ht="10.5" customHeight="1">
      <c r="A2" s="1"/>
      <c r="G2" s="3"/>
    </row>
    <row r="4" spans="1:11" ht="10.5" customHeight="1">
      <c r="A4" s="4" t="s">
        <v>3</v>
      </c>
      <c r="B4" s="4"/>
      <c r="C4" s="4"/>
      <c r="D4" s="4"/>
      <c r="E4" s="4"/>
      <c r="F4" s="4"/>
      <c r="G4" s="4" t="s">
        <v>4</v>
      </c>
      <c r="H4" s="4"/>
      <c r="I4" s="4"/>
      <c r="J4" s="4"/>
      <c r="K4" s="17" t="s">
        <v>5</v>
      </c>
    </row>
    <row r="5" spans="1:11" ht="10.5" customHeight="1">
      <c r="A5" s="388" t="s">
        <v>36</v>
      </c>
      <c r="B5" s="302" t="s">
        <v>0</v>
      </c>
      <c r="C5" s="384"/>
      <c r="D5" s="390"/>
      <c r="E5" s="302" t="s">
        <v>15</v>
      </c>
      <c r="F5" s="373"/>
      <c r="G5" s="302" t="s">
        <v>16</v>
      </c>
      <c r="H5" s="384"/>
      <c r="I5" s="384"/>
      <c r="J5" s="390"/>
      <c r="K5" s="391" t="s">
        <v>36</v>
      </c>
    </row>
    <row r="6" spans="1:11" ht="10.5" customHeight="1">
      <c r="A6" s="389"/>
      <c r="B6" s="32" t="s">
        <v>17</v>
      </c>
      <c r="C6" s="22" t="s">
        <v>18</v>
      </c>
      <c r="D6" s="32" t="s">
        <v>19</v>
      </c>
      <c r="E6" s="10" t="s">
        <v>20</v>
      </c>
      <c r="F6" s="10" t="s">
        <v>21</v>
      </c>
      <c r="G6" s="33" t="s">
        <v>17</v>
      </c>
      <c r="H6" s="32" t="s">
        <v>22</v>
      </c>
      <c r="I6" s="32" t="s">
        <v>23</v>
      </c>
      <c r="J6" s="22" t="s">
        <v>24</v>
      </c>
      <c r="K6" s="392"/>
    </row>
    <row r="7" spans="1:11" ht="10.5" customHeight="1">
      <c r="A7" s="23" t="s">
        <v>25</v>
      </c>
      <c r="B7" s="36">
        <v>1509061</v>
      </c>
      <c r="C7" s="34">
        <v>1311508</v>
      </c>
      <c r="D7" s="34">
        <v>197553</v>
      </c>
      <c r="E7" s="34">
        <v>260</v>
      </c>
      <c r="F7" s="35" t="s">
        <v>13</v>
      </c>
      <c r="G7" s="34">
        <v>3417751</v>
      </c>
      <c r="H7" s="34">
        <v>1775737</v>
      </c>
      <c r="I7" s="34">
        <v>1494398</v>
      </c>
      <c r="J7" s="37">
        <v>147616</v>
      </c>
      <c r="K7" s="29" t="s">
        <v>8</v>
      </c>
    </row>
    <row r="8" spans="1:11" ht="10.5" customHeight="1">
      <c r="A8" s="27" t="s">
        <v>6</v>
      </c>
      <c r="B8" s="11">
        <v>1513432</v>
      </c>
      <c r="C8" s="12">
        <v>1314305</v>
      </c>
      <c r="D8" s="12">
        <v>199127</v>
      </c>
      <c r="E8" s="12">
        <v>260</v>
      </c>
      <c r="F8" s="15" t="s">
        <v>13</v>
      </c>
      <c r="G8" s="12">
        <v>3428742</v>
      </c>
      <c r="H8" s="12">
        <v>1774945</v>
      </c>
      <c r="I8" s="12">
        <v>1507554</v>
      </c>
      <c r="J8" s="38">
        <v>146243</v>
      </c>
      <c r="K8" s="29" t="s">
        <v>9</v>
      </c>
    </row>
    <row r="9" spans="1:11" ht="10.5" customHeight="1">
      <c r="A9" s="27" t="s">
        <v>7</v>
      </c>
      <c r="B9" s="11">
        <v>1585091</v>
      </c>
      <c r="C9" s="12">
        <v>1375337</v>
      </c>
      <c r="D9" s="12">
        <v>209754</v>
      </c>
      <c r="E9" s="12">
        <v>260</v>
      </c>
      <c r="F9" s="15" t="s">
        <v>26</v>
      </c>
      <c r="G9" s="12">
        <v>3429223</v>
      </c>
      <c r="H9" s="12">
        <v>1770264</v>
      </c>
      <c r="I9" s="12">
        <v>1512716</v>
      </c>
      <c r="J9" s="38">
        <v>146243</v>
      </c>
      <c r="K9" s="29" t="s">
        <v>10</v>
      </c>
    </row>
    <row r="10" spans="1:11" ht="10.5" customHeight="1">
      <c r="A10" s="27" t="s">
        <v>27</v>
      </c>
      <c r="B10" s="11">
        <v>1581284</v>
      </c>
      <c r="C10" s="12">
        <v>1369154</v>
      </c>
      <c r="D10" s="12">
        <v>212130</v>
      </c>
      <c r="E10" s="12">
        <v>260</v>
      </c>
      <c r="F10" s="15" t="s">
        <v>26</v>
      </c>
      <c r="G10" s="12">
        <v>3435873</v>
      </c>
      <c r="H10" s="12">
        <v>1770264</v>
      </c>
      <c r="I10" s="12">
        <v>1520334</v>
      </c>
      <c r="J10" s="38">
        <v>145275</v>
      </c>
      <c r="K10" s="29" t="s">
        <v>28</v>
      </c>
    </row>
    <row r="11" spans="1:11" s="9" customFormat="1" ht="10.5" customHeight="1">
      <c r="A11" s="28" t="s">
        <v>11</v>
      </c>
      <c r="B11" s="13">
        <v>1584669</v>
      </c>
      <c r="C11" s="14">
        <v>1372406</v>
      </c>
      <c r="D11" s="14">
        <v>212263</v>
      </c>
      <c r="E11" s="14">
        <v>260</v>
      </c>
      <c r="F11" s="16">
        <v>87.2</v>
      </c>
      <c r="G11" s="14">
        <v>3438589</v>
      </c>
      <c r="H11" s="14">
        <v>1775438</v>
      </c>
      <c r="I11" s="14">
        <v>1514506</v>
      </c>
      <c r="J11" s="39">
        <v>148645</v>
      </c>
      <c r="K11" s="30" t="s">
        <v>12</v>
      </c>
    </row>
    <row r="12" spans="1:11" ht="10.5" customHeight="1">
      <c r="A12" s="25"/>
      <c r="B12" s="19"/>
      <c r="C12" s="20"/>
      <c r="D12" s="20"/>
      <c r="E12" s="20"/>
      <c r="F12" s="21"/>
      <c r="G12" s="12"/>
      <c r="H12" s="12"/>
      <c r="I12" s="12"/>
      <c r="J12" s="38"/>
      <c r="K12" s="29"/>
    </row>
    <row r="13" spans="1:11" ht="10.5" customHeight="1">
      <c r="A13" s="23" t="s">
        <v>29</v>
      </c>
      <c r="B13" s="40">
        <v>11233</v>
      </c>
      <c r="C13" s="41">
        <v>11233</v>
      </c>
      <c r="D13" s="20" t="s">
        <v>30</v>
      </c>
      <c r="E13" s="20" t="s">
        <v>30</v>
      </c>
      <c r="F13" s="20" t="s">
        <v>30</v>
      </c>
      <c r="G13" s="12">
        <v>21829</v>
      </c>
      <c r="H13" s="12">
        <v>14096</v>
      </c>
      <c r="I13" s="12">
        <v>7733</v>
      </c>
      <c r="J13" s="38" t="s">
        <v>30</v>
      </c>
      <c r="K13" s="24">
        <v>1</v>
      </c>
    </row>
    <row r="14" spans="1:11" ht="10.5" customHeight="1">
      <c r="A14" s="23" t="s">
        <v>31</v>
      </c>
      <c r="B14" s="40">
        <v>940579</v>
      </c>
      <c r="C14" s="41">
        <v>817943</v>
      </c>
      <c r="D14" s="41">
        <v>122636</v>
      </c>
      <c r="E14" s="41">
        <v>180</v>
      </c>
      <c r="F14" s="42">
        <v>97.3</v>
      </c>
      <c r="G14" s="12">
        <v>2003070</v>
      </c>
      <c r="H14" s="12">
        <v>1058886</v>
      </c>
      <c r="I14" s="12">
        <v>878549</v>
      </c>
      <c r="J14" s="38">
        <v>65635</v>
      </c>
      <c r="K14" s="24">
        <v>2</v>
      </c>
    </row>
    <row r="15" spans="1:11" ht="10.5" customHeight="1">
      <c r="A15" s="23" t="s">
        <v>32</v>
      </c>
      <c r="B15" s="40">
        <v>479256</v>
      </c>
      <c r="C15" s="41">
        <v>408452</v>
      </c>
      <c r="D15" s="41">
        <v>70804</v>
      </c>
      <c r="E15" s="41">
        <v>69</v>
      </c>
      <c r="F15" s="42">
        <v>85.2</v>
      </c>
      <c r="G15" s="12">
        <v>1136367</v>
      </c>
      <c r="H15" s="12">
        <v>558916</v>
      </c>
      <c r="I15" s="12">
        <v>522160</v>
      </c>
      <c r="J15" s="38">
        <v>55291</v>
      </c>
      <c r="K15" s="24">
        <v>3</v>
      </c>
    </row>
    <row r="16" spans="1:11" ht="10.5" customHeight="1">
      <c r="A16" s="23" t="s">
        <v>33</v>
      </c>
      <c r="B16" s="40">
        <v>123797</v>
      </c>
      <c r="C16" s="41">
        <v>108061</v>
      </c>
      <c r="D16" s="41">
        <v>15736</v>
      </c>
      <c r="E16" s="41">
        <v>6</v>
      </c>
      <c r="F16" s="42">
        <v>66.7</v>
      </c>
      <c r="G16" s="12">
        <v>192820</v>
      </c>
      <c r="H16" s="12">
        <v>96393</v>
      </c>
      <c r="I16" s="12">
        <v>92067</v>
      </c>
      <c r="J16" s="38">
        <v>4360</v>
      </c>
      <c r="K16" s="24">
        <v>4</v>
      </c>
    </row>
    <row r="17" spans="1:11" ht="10.5" customHeight="1">
      <c r="A17" s="26" t="s">
        <v>34</v>
      </c>
      <c r="B17" s="43">
        <v>29804</v>
      </c>
      <c r="C17" s="44">
        <v>26717</v>
      </c>
      <c r="D17" s="45">
        <v>3087</v>
      </c>
      <c r="E17" s="45">
        <v>5</v>
      </c>
      <c r="F17" s="46">
        <v>83.3</v>
      </c>
      <c r="G17" s="47">
        <v>84503</v>
      </c>
      <c r="H17" s="47">
        <v>47147</v>
      </c>
      <c r="I17" s="47">
        <v>13997</v>
      </c>
      <c r="J17" s="48">
        <v>23359</v>
      </c>
      <c r="K17" s="31">
        <v>5</v>
      </c>
    </row>
    <row r="18" spans="1:11" ht="10.5" customHeight="1">
      <c r="A18" s="8" t="s">
        <v>35</v>
      </c>
      <c r="G18" s="8"/>
      <c r="H18" s="8"/>
      <c r="I18" s="8"/>
      <c r="J18" s="8"/>
      <c r="K18" s="8"/>
    </row>
    <row r="19" spans="1:11" ht="10.5" customHeight="1">
      <c r="A19" s="8" t="s">
        <v>14</v>
      </c>
      <c r="G19" s="18"/>
      <c r="H19" s="18"/>
      <c r="I19" s="18"/>
      <c r="J19" s="18"/>
      <c r="K19" s="18"/>
    </row>
    <row r="20" spans="1:11" ht="10.5" customHeight="1">
      <c r="G20" s="18"/>
      <c r="H20" s="18"/>
      <c r="I20" s="18"/>
      <c r="J20" s="18"/>
      <c r="K20" s="18"/>
    </row>
  </sheetData>
  <mergeCells count="5">
    <mergeCell ref="G5:J5"/>
    <mergeCell ref="K5:K6"/>
    <mergeCell ref="E5:F5"/>
    <mergeCell ref="A5:A6"/>
    <mergeCell ref="B5:D5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rowBreaks count="1" manualBreakCount="1">
    <brk id="14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F85C-C6C2-4228-BEE5-BAEEBC726AD7}">
  <dimension ref="A1:M43"/>
  <sheetViews>
    <sheetView zoomScaleNormal="100" zoomScaleSheetLayoutView="100" workbookViewId="0"/>
  </sheetViews>
  <sheetFormatPr defaultRowHeight="10.5"/>
  <cols>
    <col min="1" max="1" width="3.28515625" style="193" customWidth="1"/>
    <col min="2" max="2" width="16.28515625" style="193" customWidth="1"/>
    <col min="3" max="5" width="20.42578125" style="193" customWidth="1"/>
    <col min="6" max="7" width="11" style="193" customWidth="1"/>
    <col min="8" max="9" width="9.140625" style="193"/>
    <col min="10" max="11" width="9.42578125" style="193" bestFit="1" customWidth="1"/>
    <col min="12" max="12" width="9.140625" style="193"/>
    <col min="13" max="13" width="9.42578125" style="193" bestFit="1" customWidth="1"/>
    <col min="14" max="16384" width="9.140625" style="193"/>
  </cols>
  <sheetData>
    <row r="1" spans="1:7" ht="13.5" customHeight="1"/>
    <row r="2" spans="1:7" s="194" customFormat="1" ht="13.5" customHeight="1">
      <c r="A2" s="178" t="s">
        <v>353</v>
      </c>
      <c r="B2" s="178"/>
      <c r="C2" s="178"/>
      <c r="D2" s="178"/>
      <c r="E2" s="178"/>
      <c r="F2" s="178"/>
      <c r="G2" s="178"/>
    </row>
    <row r="3" spans="1:7" ht="10.5" customHeight="1"/>
    <row r="4" spans="1:7" ht="10.5" customHeight="1">
      <c r="A4" s="195" t="s">
        <v>3</v>
      </c>
      <c r="C4" s="195"/>
      <c r="D4" s="195"/>
      <c r="E4" s="195"/>
      <c r="F4" s="195"/>
      <c r="G4" s="196" t="s">
        <v>5</v>
      </c>
    </row>
    <row r="5" spans="1:7" ht="12" customHeight="1">
      <c r="A5" s="252" t="s">
        <v>150</v>
      </c>
      <c r="B5" s="269"/>
      <c r="C5" s="200"/>
      <c r="D5" s="198" t="s">
        <v>121</v>
      </c>
      <c r="E5" s="199"/>
      <c r="F5" s="257" t="s">
        <v>120</v>
      </c>
      <c r="G5" s="258"/>
    </row>
    <row r="6" spans="1:7" ht="12" customHeight="1">
      <c r="A6" s="254"/>
      <c r="B6" s="270"/>
      <c r="C6" s="259" t="s">
        <v>117</v>
      </c>
      <c r="D6" s="261" t="s">
        <v>286</v>
      </c>
      <c r="E6" s="243" t="s">
        <v>217</v>
      </c>
      <c r="F6" s="264" t="s">
        <v>200</v>
      </c>
      <c r="G6" s="264" t="s">
        <v>349</v>
      </c>
    </row>
    <row r="7" spans="1:7" ht="12" customHeight="1">
      <c r="A7" s="256"/>
      <c r="B7" s="271"/>
      <c r="C7" s="260"/>
      <c r="D7" s="262"/>
      <c r="E7" s="263"/>
      <c r="F7" s="260"/>
      <c r="G7" s="260"/>
    </row>
    <row r="8" spans="1:7" ht="6" customHeight="1">
      <c r="B8" s="201"/>
      <c r="C8" s="202"/>
      <c r="D8" s="199"/>
      <c r="E8" s="199"/>
      <c r="F8" s="199"/>
      <c r="G8" s="199"/>
    </row>
    <row r="9" spans="1:7" ht="10.5" customHeight="1">
      <c r="A9" s="240" t="s">
        <v>374</v>
      </c>
      <c r="B9" s="266"/>
      <c r="C9" s="203">
        <v>1567161</v>
      </c>
      <c r="D9" s="204">
        <v>1365157</v>
      </c>
      <c r="E9" s="204">
        <v>202004</v>
      </c>
      <c r="F9" s="205">
        <v>245</v>
      </c>
      <c r="G9" s="206">
        <v>95.3</v>
      </c>
    </row>
    <row r="10" spans="1:7" ht="10.5" customHeight="1">
      <c r="A10" s="240" t="s">
        <v>373</v>
      </c>
      <c r="B10" s="266"/>
      <c r="C10" s="203">
        <v>1559480</v>
      </c>
      <c r="D10" s="204">
        <v>1357576</v>
      </c>
      <c r="E10" s="204">
        <v>201904</v>
      </c>
      <c r="F10" s="205">
        <v>241</v>
      </c>
      <c r="G10" s="206">
        <v>94.5</v>
      </c>
    </row>
    <row r="11" spans="1:7" ht="10.5" customHeight="1">
      <c r="A11" s="240" t="s">
        <v>372</v>
      </c>
      <c r="B11" s="266"/>
      <c r="C11" s="203">
        <v>1543545</v>
      </c>
      <c r="D11" s="204">
        <v>1342221</v>
      </c>
      <c r="E11" s="204">
        <v>201324</v>
      </c>
      <c r="F11" s="205">
        <v>238</v>
      </c>
      <c r="G11" s="206">
        <v>95.9</v>
      </c>
    </row>
    <row r="12" spans="1:7" ht="10.5" customHeight="1">
      <c r="A12" s="240" t="s">
        <v>363</v>
      </c>
      <c r="B12" s="266"/>
      <c r="C12" s="203">
        <v>1541368</v>
      </c>
      <c r="D12" s="204">
        <v>1340051</v>
      </c>
      <c r="E12" s="204">
        <v>201317</v>
      </c>
      <c r="F12" s="205">
        <v>231</v>
      </c>
      <c r="G12" s="206">
        <v>93.9</v>
      </c>
    </row>
    <row r="13" spans="1:7" s="210" customFormat="1" ht="10.5" customHeight="1">
      <c r="A13" s="241" t="s">
        <v>371</v>
      </c>
      <c r="B13" s="267"/>
      <c r="C13" s="207">
        <f>SUM(C15:C20)</f>
        <v>1537358</v>
      </c>
      <c r="D13" s="208">
        <f>SUM(D15:D20)</f>
        <v>1334981</v>
      </c>
      <c r="E13" s="208">
        <f>SUM(E15:E20)</f>
        <v>202377</v>
      </c>
      <c r="F13" s="208">
        <f>SUM(F15:F20)</f>
        <v>228</v>
      </c>
      <c r="G13" s="209">
        <v>93.8</v>
      </c>
    </row>
    <row r="14" spans="1:7" ht="9.75" customHeight="1">
      <c r="B14" s="211"/>
      <c r="C14" s="212"/>
      <c r="D14" s="205"/>
      <c r="E14" s="205"/>
      <c r="F14" s="205"/>
      <c r="G14" s="206"/>
    </row>
    <row r="15" spans="1:7" ht="10.5" customHeight="1">
      <c r="A15" s="165"/>
      <c r="B15" s="201" t="s">
        <v>364</v>
      </c>
      <c r="C15" s="212">
        <f t="shared" ref="C15:C20" si="0">D15+E15</f>
        <v>11110</v>
      </c>
      <c r="D15" s="205">
        <v>11110</v>
      </c>
      <c r="E15" s="205">
        <v>0</v>
      </c>
      <c r="F15" s="205">
        <v>0</v>
      </c>
      <c r="G15" s="205">
        <v>0</v>
      </c>
    </row>
    <row r="16" spans="1:7" ht="10.5" customHeight="1">
      <c r="A16" s="165"/>
      <c r="B16" s="201" t="s">
        <v>365</v>
      </c>
      <c r="C16" s="212">
        <f t="shared" si="0"/>
        <v>833060</v>
      </c>
      <c r="D16" s="205">
        <v>718715</v>
      </c>
      <c r="E16" s="205">
        <v>114345</v>
      </c>
      <c r="F16" s="205">
        <v>151</v>
      </c>
      <c r="G16" s="213">
        <v>98.7</v>
      </c>
    </row>
    <row r="17" spans="1:11" ht="10.5" customHeight="1">
      <c r="A17" s="165"/>
      <c r="B17" s="201" t="s">
        <v>366</v>
      </c>
      <c r="C17" s="212">
        <f t="shared" si="0"/>
        <v>442838</v>
      </c>
      <c r="D17" s="205">
        <v>383642</v>
      </c>
      <c r="E17" s="205">
        <v>59196</v>
      </c>
      <c r="F17" s="205">
        <v>62</v>
      </c>
      <c r="G17" s="213">
        <v>95.4</v>
      </c>
    </row>
    <row r="18" spans="1:11" ht="10.5" customHeight="1">
      <c r="A18" s="165"/>
      <c r="B18" s="201" t="s">
        <v>367</v>
      </c>
      <c r="C18" s="212">
        <f t="shared" si="0"/>
        <v>82970</v>
      </c>
      <c r="D18" s="205">
        <v>71039</v>
      </c>
      <c r="E18" s="205">
        <v>11931</v>
      </c>
      <c r="F18" s="205">
        <v>7</v>
      </c>
      <c r="G18" s="213">
        <v>87.5</v>
      </c>
    </row>
    <row r="19" spans="1:11" ht="10.5" customHeight="1">
      <c r="A19" s="165"/>
      <c r="B19" s="201" t="s">
        <v>368</v>
      </c>
      <c r="C19" s="212">
        <f t="shared" si="0"/>
        <v>122813</v>
      </c>
      <c r="D19" s="205">
        <v>110452</v>
      </c>
      <c r="E19" s="205">
        <v>12361</v>
      </c>
      <c r="F19" s="205">
        <v>3</v>
      </c>
      <c r="G19" s="213">
        <v>33.299999999999997</v>
      </c>
    </row>
    <row r="20" spans="1:11" ht="10.5" customHeight="1">
      <c r="A20" s="165"/>
      <c r="B20" s="201" t="s">
        <v>369</v>
      </c>
      <c r="C20" s="212">
        <f t="shared" si="0"/>
        <v>44567</v>
      </c>
      <c r="D20" s="205">
        <v>40023</v>
      </c>
      <c r="E20" s="205">
        <v>4544</v>
      </c>
      <c r="F20" s="205">
        <v>5</v>
      </c>
      <c r="G20" s="206">
        <v>62.5</v>
      </c>
    </row>
    <row r="21" spans="1:11" ht="10.5" customHeight="1">
      <c r="A21" s="214"/>
      <c r="B21" s="215"/>
      <c r="C21" s="169"/>
      <c r="D21" s="170"/>
      <c r="E21" s="170"/>
      <c r="F21" s="170"/>
      <c r="G21" s="171"/>
    </row>
    <row r="22" spans="1:11" ht="12" customHeight="1">
      <c r="A22" s="252" t="s">
        <v>150</v>
      </c>
      <c r="B22" s="269"/>
      <c r="C22" s="216"/>
      <c r="D22" s="268" t="s">
        <v>147</v>
      </c>
      <c r="E22" s="268"/>
      <c r="F22" s="204"/>
      <c r="G22" s="217" t="s">
        <v>146</v>
      </c>
    </row>
    <row r="23" spans="1:11" ht="12" customHeight="1">
      <c r="A23" s="254"/>
      <c r="B23" s="270"/>
      <c r="C23" s="243" t="s">
        <v>117</v>
      </c>
      <c r="D23" s="245" t="s">
        <v>116</v>
      </c>
      <c r="E23" s="247" t="s">
        <v>115</v>
      </c>
      <c r="F23" s="247" t="s">
        <v>114</v>
      </c>
      <c r="G23" s="249"/>
    </row>
    <row r="24" spans="1:11" ht="12" customHeight="1">
      <c r="A24" s="256"/>
      <c r="B24" s="271"/>
      <c r="C24" s="244"/>
      <c r="D24" s="246"/>
      <c r="E24" s="248"/>
      <c r="F24" s="250"/>
      <c r="G24" s="251"/>
    </row>
    <row r="25" spans="1:11" ht="10.5" customHeight="1">
      <c r="B25" s="201"/>
      <c r="C25" s="200"/>
      <c r="D25" s="217"/>
      <c r="E25" s="217"/>
      <c r="F25" s="204"/>
      <c r="G25" s="217"/>
    </row>
    <row r="26" spans="1:11" ht="10.5" customHeight="1">
      <c r="A26" s="240" t="s">
        <v>374</v>
      </c>
      <c r="B26" s="266"/>
      <c r="C26" s="212">
        <v>3557821</v>
      </c>
      <c r="D26" s="205">
        <v>1770795</v>
      </c>
      <c r="E26" s="205">
        <v>1567987</v>
      </c>
      <c r="F26" s="204"/>
      <c r="G26" s="205">
        <v>219039</v>
      </c>
    </row>
    <row r="27" spans="1:11" ht="10.5" customHeight="1">
      <c r="A27" s="240" t="s">
        <v>373</v>
      </c>
      <c r="B27" s="266"/>
      <c r="C27" s="212">
        <v>3568482</v>
      </c>
      <c r="D27" s="205">
        <v>1772422</v>
      </c>
      <c r="E27" s="205">
        <v>1567283</v>
      </c>
      <c r="F27" s="204"/>
      <c r="G27" s="205">
        <v>228777</v>
      </c>
    </row>
    <row r="28" spans="1:11" ht="10.5" customHeight="1">
      <c r="A28" s="240" t="s">
        <v>372</v>
      </c>
      <c r="B28" s="266"/>
      <c r="C28" s="212">
        <v>3534383</v>
      </c>
      <c r="D28" s="205">
        <v>1749922</v>
      </c>
      <c r="E28" s="205">
        <v>1555684</v>
      </c>
      <c r="F28" s="204"/>
      <c r="G28" s="205">
        <v>228777</v>
      </c>
    </row>
    <row r="29" spans="1:11" ht="10.5" customHeight="1">
      <c r="A29" s="240" t="s">
        <v>363</v>
      </c>
      <c r="B29" s="266"/>
      <c r="C29" s="212">
        <v>3472727</v>
      </c>
      <c r="D29" s="205">
        <v>1719080</v>
      </c>
      <c r="E29" s="205">
        <v>1533975</v>
      </c>
      <c r="F29" s="204"/>
      <c r="G29" s="205">
        <v>219672</v>
      </c>
    </row>
    <row r="30" spans="1:11" ht="10.5" customHeight="1">
      <c r="A30" s="241" t="s">
        <v>371</v>
      </c>
      <c r="B30" s="267"/>
      <c r="C30" s="207">
        <f>SUM(C32:C37)</f>
        <v>3467072</v>
      </c>
      <c r="D30" s="208">
        <f>SUM(D32:D37)</f>
        <v>1769055</v>
      </c>
      <c r="E30" s="208">
        <f>SUM(E32:E37)</f>
        <v>1480745</v>
      </c>
      <c r="F30" s="208"/>
      <c r="G30" s="208">
        <f>SUM(G32:G37)</f>
        <v>217272</v>
      </c>
      <c r="I30" s="218"/>
    </row>
    <row r="31" spans="1:11" ht="10.5" customHeight="1">
      <c r="B31" s="211"/>
      <c r="C31" s="212"/>
      <c r="D31" s="205"/>
      <c r="E31" s="205"/>
      <c r="F31" s="204"/>
      <c r="G31" s="205"/>
    </row>
    <row r="32" spans="1:11" ht="10.5" customHeight="1">
      <c r="A32" s="165"/>
      <c r="B32" s="201" t="s">
        <v>364</v>
      </c>
      <c r="C32" s="212">
        <f t="shared" ref="C32:C37" si="1">SUM(D32:G32)</f>
        <v>28019</v>
      </c>
      <c r="D32" s="205">
        <v>19000</v>
      </c>
      <c r="E32" s="205">
        <v>9019</v>
      </c>
      <c r="F32" s="219"/>
      <c r="G32" s="205">
        <v>0</v>
      </c>
      <c r="J32" s="218"/>
      <c r="K32" s="218"/>
    </row>
    <row r="33" spans="1:13" ht="10.5" customHeight="1">
      <c r="A33" s="165"/>
      <c r="B33" s="201" t="s">
        <v>365</v>
      </c>
      <c r="C33" s="212">
        <f t="shared" si="1"/>
        <v>1820868</v>
      </c>
      <c r="D33" s="205">
        <v>945828</v>
      </c>
      <c r="E33" s="205">
        <v>777776</v>
      </c>
      <c r="F33" s="204"/>
      <c r="G33" s="205">
        <v>97264</v>
      </c>
      <c r="J33" s="218"/>
      <c r="M33" s="218"/>
    </row>
    <row r="34" spans="1:13" ht="10.5" customHeight="1">
      <c r="A34" s="165"/>
      <c r="B34" s="201" t="s">
        <v>366</v>
      </c>
      <c r="C34" s="212">
        <f t="shared" si="1"/>
        <v>1072771</v>
      </c>
      <c r="D34" s="205">
        <v>520409</v>
      </c>
      <c r="E34" s="205">
        <v>502736</v>
      </c>
      <c r="F34" s="205"/>
      <c r="G34" s="205">
        <v>49626</v>
      </c>
      <c r="J34" s="218"/>
      <c r="M34" s="218"/>
    </row>
    <row r="35" spans="1:13" ht="10.5" customHeight="1">
      <c r="A35" s="165"/>
      <c r="B35" s="201" t="s">
        <v>367</v>
      </c>
      <c r="C35" s="212">
        <f t="shared" si="1"/>
        <v>201101</v>
      </c>
      <c r="D35" s="205">
        <v>128675</v>
      </c>
      <c r="E35" s="205">
        <v>65680</v>
      </c>
      <c r="F35" s="205"/>
      <c r="G35" s="205">
        <v>6746</v>
      </c>
      <c r="J35" s="218"/>
      <c r="M35" s="218"/>
    </row>
    <row r="36" spans="1:13" ht="10.5" customHeight="1">
      <c r="A36" s="165"/>
      <c r="B36" s="201" t="s">
        <v>368</v>
      </c>
      <c r="C36" s="212">
        <f t="shared" si="1"/>
        <v>237844</v>
      </c>
      <c r="D36" s="205">
        <v>96109</v>
      </c>
      <c r="E36" s="205">
        <v>105849</v>
      </c>
      <c r="F36" s="204"/>
      <c r="G36" s="204">
        <v>35886</v>
      </c>
      <c r="J36" s="218"/>
      <c r="M36" s="218"/>
    </row>
    <row r="37" spans="1:13" ht="10.5" customHeight="1">
      <c r="A37" s="165"/>
      <c r="B37" s="201" t="s">
        <v>369</v>
      </c>
      <c r="C37" s="212">
        <f t="shared" si="1"/>
        <v>106469</v>
      </c>
      <c r="D37" s="205">
        <v>59034</v>
      </c>
      <c r="E37" s="205">
        <v>19685</v>
      </c>
      <c r="F37" s="204"/>
      <c r="G37" s="204">
        <v>27750</v>
      </c>
      <c r="J37" s="218"/>
      <c r="M37" s="218"/>
    </row>
    <row r="38" spans="1:13" ht="10.5" customHeight="1">
      <c r="A38" s="214"/>
      <c r="B38" s="220"/>
      <c r="C38" s="169"/>
      <c r="D38" s="170"/>
      <c r="E38" s="170"/>
      <c r="F38" s="170"/>
      <c r="G38" s="170"/>
    </row>
    <row r="39" spans="1:13" ht="10.5" customHeight="1">
      <c r="A39" s="216" t="s">
        <v>35</v>
      </c>
    </row>
    <row r="40" spans="1:13" ht="10.5" customHeight="1">
      <c r="A40" s="193" t="s">
        <v>370</v>
      </c>
    </row>
    <row r="41" spans="1:13" ht="10.5" customHeight="1">
      <c r="A41" s="221" t="s">
        <v>183</v>
      </c>
    </row>
    <row r="42" spans="1:13">
      <c r="B42" s="216"/>
    </row>
    <row r="43" spans="1:13" ht="11.25">
      <c r="B43" s="222"/>
    </row>
  </sheetData>
  <mergeCells count="23">
    <mergeCell ref="A5:B7"/>
    <mergeCell ref="F5:G5"/>
    <mergeCell ref="C6:C7"/>
    <mergeCell ref="D6:D7"/>
    <mergeCell ref="E6:E7"/>
    <mergeCell ref="F6:F7"/>
    <mergeCell ref="G6:G7"/>
    <mergeCell ref="F23:G24"/>
    <mergeCell ref="A26:B26"/>
    <mergeCell ref="A9:B9"/>
    <mergeCell ref="A10:B10"/>
    <mergeCell ref="A11:B11"/>
    <mergeCell ref="A12:B12"/>
    <mergeCell ref="A13:B13"/>
    <mergeCell ref="A22:B24"/>
    <mergeCell ref="A27:B27"/>
    <mergeCell ref="A28:B28"/>
    <mergeCell ref="A29:B29"/>
    <mergeCell ref="A30:B30"/>
    <mergeCell ref="D22:E22"/>
    <mergeCell ref="C23:C24"/>
    <mergeCell ref="D23:D24"/>
    <mergeCell ref="E23:E24"/>
  </mergeCells>
  <phoneticPr fontId="15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0692-8824-4DBE-8164-C82EBD3FC6FA}">
  <dimension ref="A1:M43"/>
  <sheetViews>
    <sheetView zoomScaleNormal="100" zoomScaleSheetLayoutView="100" workbookViewId="0"/>
  </sheetViews>
  <sheetFormatPr defaultRowHeight="10.5"/>
  <cols>
    <col min="1" max="1" width="3.28515625" style="193" customWidth="1"/>
    <col min="2" max="2" width="16.28515625" style="193" customWidth="1"/>
    <col min="3" max="5" width="20.42578125" style="193" customWidth="1"/>
    <col min="6" max="7" width="11" style="193" customWidth="1"/>
    <col min="8" max="9" width="9.140625" style="193"/>
    <col min="10" max="11" width="9.42578125" style="193" bestFit="1" customWidth="1"/>
    <col min="12" max="12" width="9.140625" style="193"/>
    <col min="13" max="13" width="9.42578125" style="193" bestFit="1" customWidth="1"/>
    <col min="14" max="16384" width="9.140625" style="193"/>
  </cols>
  <sheetData>
    <row r="1" spans="1:7" ht="13.5" customHeight="1"/>
    <row r="2" spans="1:7" s="194" customFormat="1" ht="13.5" customHeight="1">
      <c r="A2" s="178" t="s">
        <v>353</v>
      </c>
      <c r="B2" s="178"/>
      <c r="C2" s="178"/>
      <c r="D2" s="178"/>
      <c r="E2" s="178"/>
      <c r="F2" s="178"/>
      <c r="G2" s="178"/>
    </row>
    <row r="3" spans="1:7" ht="10.5" customHeight="1"/>
    <row r="4" spans="1:7" ht="10.5" customHeight="1">
      <c r="A4" s="195" t="s">
        <v>3</v>
      </c>
      <c r="C4" s="195"/>
      <c r="D4" s="195"/>
      <c r="E4" s="195"/>
      <c r="F4" s="195"/>
      <c r="G4" s="196" t="s">
        <v>5</v>
      </c>
    </row>
    <row r="5" spans="1:7" ht="12" customHeight="1">
      <c r="A5" s="252" t="s">
        <v>150</v>
      </c>
      <c r="B5" s="269"/>
      <c r="C5" s="197"/>
      <c r="D5" s="198" t="s">
        <v>121</v>
      </c>
      <c r="E5" s="199"/>
      <c r="F5" s="257" t="s">
        <v>120</v>
      </c>
      <c r="G5" s="258"/>
    </row>
    <row r="6" spans="1:7" ht="12" customHeight="1">
      <c r="A6" s="254"/>
      <c r="B6" s="270"/>
      <c r="C6" s="259" t="s">
        <v>117</v>
      </c>
      <c r="D6" s="261" t="s">
        <v>286</v>
      </c>
      <c r="E6" s="243" t="s">
        <v>217</v>
      </c>
      <c r="F6" s="264" t="s">
        <v>200</v>
      </c>
      <c r="G6" s="264" t="s">
        <v>349</v>
      </c>
    </row>
    <row r="7" spans="1:7" ht="12" customHeight="1">
      <c r="A7" s="256"/>
      <c r="B7" s="271"/>
      <c r="C7" s="260"/>
      <c r="D7" s="262"/>
      <c r="E7" s="263"/>
      <c r="F7" s="260"/>
      <c r="G7" s="260"/>
    </row>
    <row r="8" spans="1:7" ht="6" customHeight="1">
      <c r="B8" s="201"/>
      <c r="C8" s="202"/>
      <c r="D8" s="199"/>
      <c r="E8" s="199"/>
      <c r="F8" s="199"/>
      <c r="G8" s="199"/>
    </row>
    <row r="9" spans="1:7" ht="10.5" customHeight="1">
      <c r="A9" s="240" t="s">
        <v>359</v>
      </c>
      <c r="B9" s="270"/>
      <c r="C9" s="203">
        <v>1542671</v>
      </c>
      <c r="D9" s="204">
        <v>1342297</v>
      </c>
      <c r="E9" s="204">
        <v>200374</v>
      </c>
      <c r="F9" s="205">
        <v>244</v>
      </c>
      <c r="G9" s="206">
        <v>95.7</v>
      </c>
    </row>
    <row r="10" spans="1:7" ht="10.5" customHeight="1">
      <c r="A10" s="240" t="s">
        <v>360</v>
      </c>
      <c r="B10" s="270"/>
      <c r="C10" s="203">
        <v>1567161</v>
      </c>
      <c r="D10" s="204">
        <v>1365157</v>
      </c>
      <c r="E10" s="204">
        <v>202004</v>
      </c>
      <c r="F10" s="205">
        <v>245</v>
      </c>
      <c r="G10" s="206">
        <v>95.3</v>
      </c>
    </row>
    <row r="11" spans="1:7" ht="10.5" customHeight="1">
      <c r="A11" s="240" t="s">
        <v>361</v>
      </c>
      <c r="B11" s="270"/>
      <c r="C11" s="203">
        <v>1559480</v>
      </c>
      <c r="D11" s="204">
        <v>1357576</v>
      </c>
      <c r="E11" s="204">
        <v>201904</v>
      </c>
      <c r="F11" s="205">
        <v>241</v>
      </c>
      <c r="G11" s="206">
        <v>94.5</v>
      </c>
    </row>
    <row r="12" spans="1:7" ht="10.5" customHeight="1">
      <c r="A12" s="240" t="s">
        <v>362</v>
      </c>
      <c r="B12" s="270"/>
      <c r="C12" s="203">
        <v>1543545</v>
      </c>
      <c r="D12" s="204">
        <v>1342221</v>
      </c>
      <c r="E12" s="204">
        <v>201324</v>
      </c>
      <c r="F12" s="205">
        <v>238</v>
      </c>
      <c r="G12" s="206">
        <v>95.9</v>
      </c>
    </row>
    <row r="13" spans="1:7" s="210" customFormat="1" ht="10.5" customHeight="1">
      <c r="A13" s="241" t="s">
        <v>363</v>
      </c>
      <c r="B13" s="267"/>
      <c r="C13" s="207">
        <v>1541368</v>
      </c>
      <c r="D13" s="208">
        <v>1340051</v>
      </c>
      <c r="E13" s="208">
        <v>201317</v>
      </c>
      <c r="F13" s="208">
        <v>231</v>
      </c>
      <c r="G13" s="209">
        <v>93.9</v>
      </c>
    </row>
    <row r="14" spans="1:7" ht="9.75" customHeight="1">
      <c r="B14" s="211"/>
      <c r="C14" s="212"/>
      <c r="D14" s="205"/>
      <c r="E14" s="205"/>
      <c r="F14" s="205"/>
      <c r="G14" s="206"/>
    </row>
    <row r="15" spans="1:7" ht="10.5" customHeight="1">
      <c r="A15" s="165"/>
      <c r="B15" s="201" t="s">
        <v>364</v>
      </c>
      <c r="C15" s="212">
        <v>11106</v>
      </c>
      <c r="D15" s="205">
        <v>11106</v>
      </c>
      <c r="E15" s="205">
        <v>0</v>
      </c>
      <c r="F15" s="205">
        <v>0</v>
      </c>
      <c r="G15" s="205">
        <v>0</v>
      </c>
    </row>
    <row r="16" spans="1:7" ht="10.5" customHeight="1">
      <c r="A16" s="165"/>
      <c r="B16" s="201" t="s">
        <v>365</v>
      </c>
      <c r="C16" s="212">
        <v>841746</v>
      </c>
      <c r="D16" s="205">
        <v>724607</v>
      </c>
      <c r="E16" s="205">
        <v>117139</v>
      </c>
      <c r="F16" s="205">
        <v>154</v>
      </c>
      <c r="G16" s="213">
        <v>98.7</v>
      </c>
    </row>
    <row r="17" spans="1:11" ht="10.5" customHeight="1">
      <c r="A17" s="165"/>
      <c r="B17" s="201" t="s">
        <v>366</v>
      </c>
      <c r="C17" s="212">
        <v>446565</v>
      </c>
      <c r="D17" s="205">
        <v>387012</v>
      </c>
      <c r="E17" s="205">
        <v>59553</v>
      </c>
      <c r="F17" s="205">
        <v>63</v>
      </c>
      <c r="G17" s="213">
        <v>95.5</v>
      </c>
    </row>
    <row r="18" spans="1:11" ht="10.5" customHeight="1">
      <c r="A18" s="165"/>
      <c r="B18" s="201" t="s">
        <v>367</v>
      </c>
      <c r="C18" s="212">
        <v>71366</v>
      </c>
      <c r="D18" s="205">
        <v>63646</v>
      </c>
      <c r="E18" s="205">
        <v>7720</v>
      </c>
      <c r="F18" s="205">
        <v>6</v>
      </c>
      <c r="G18" s="213">
        <v>85.7</v>
      </c>
    </row>
    <row r="19" spans="1:11" ht="10.5" customHeight="1">
      <c r="A19" s="165"/>
      <c r="B19" s="201" t="s">
        <v>368</v>
      </c>
      <c r="C19" s="212">
        <v>126018</v>
      </c>
      <c r="D19" s="205">
        <v>113657</v>
      </c>
      <c r="E19" s="205">
        <v>12361</v>
      </c>
      <c r="F19" s="205">
        <v>3</v>
      </c>
      <c r="G19" s="213">
        <v>33.299999999999997</v>
      </c>
    </row>
    <row r="20" spans="1:11" ht="10.5" customHeight="1">
      <c r="A20" s="165"/>
      <c r="B20" s="201" t="s">
        <v>369</v>
      </c>
      <c r="C20" s="212">
        <v>44567</v>
      </c>
      <c r="D20" s="205">
        <v>40023</v>
      </c>
      <c r="E20" s="205">
        <v>4544</v>
      </c>
      <c r="F20" s="205">
        <v>5</v>
      </c>
      <c r="G20" s="206">
        <v>62.5</v>
      </c>
    </row>
    <row r="21" spans="1:11" ht="10.5" customHeight="1">
      <c r="A21" s="214"/>
      <c r="B21" s="215"/>
      <c r="C21" s="169"/>
      <c r="D21" s="170"/>
      <c r="E21" s="170"/>
      <c r="F21" s="170"/>
      <c r="G21" s="171"/>
    </row>
    <row r="22" spans="1:11" ht="12" customHeight="1">
      <c r="A22" s="252" t="s">
        <v>150</v>
      </c>
      <c r="B22" s="269"/>
      <c r="C22" s="216"/>
      <c r="D22" s="268" t="s">
        <v>147</v>
      </c>
      <c r="E22" s="268"/>
      <c r="F22" s="204"/>
      <c r="G22" s="217" t="s">
        <v>146</v>
      </c>
    </row>
    <row r="23" spans="1:11" ht="12" customHeight="1">
      <c r="A23" s="254"/>
      <c r="B23" s="270"/>
      <c r="C23" s="243" t="s">
        <v>117</v>
      </c>
      <c r="D23" s="245" t="s">
        <v>116</v>
      </c>
      <c r="E23" s="247" t="s">
        <v>115</v>
      </c>
      <c r="F23" s="247" t="s">
        <v>114</v>
      </c>
      <c r="G23" s="249"/>
    </row>
    <row r="24" spans="1:11" ht="12" customHeight="1">
      <c r="A24" s="256"/>
      <c r="B24" s="271"/>
      <c r="C24" s="244"/>
      <c r="D24" s="246"/>
      <c r="E24" s="248"/>
      <c r="F24" s="250"/>
      <c r="G24" s="251"/>
    </row>
    <row r="25" spans="1:11" ht="10.5" customHeight="1">
      <c r="B25" s="201"/>
      <c r="C25" s="197"/>
      <c r="D25" s="217"/>
      <c r="E25" s="217"/>
      <c r="F25" s="204"/>
      <c r="G25" s="217"/>
    </row>
    <row r="26" spans="1:11" ht="10.5" customHeight="1">
      <c r="A26" s="240" t="s">
        <v>359</v>
      </c>
      <c r="B26" s="270"/>
      <c r="C26" s="212">
        <v>3559840</v>
      </c>
      <c r="D26" s="205">
        <v>1772626</v>
      </c>
      <c r="E26" s="205">
        <v>1568227</v>
      </c>
      <c r="F26" s="204"/>
      <c r="G26" s="205">
        <v>218987</v>
      </c>
    </row>
    <row r="27" spans="1:11" ht="10.5" customHeight="1">
      <c r="A27" s="240" t="s">
        <v>360</v>
      </c>
      <c r="B27" s="270"/>
      <c r="C27" s="212">
        <v>3557821</v>
      </c>
      <c r="D27" s="205">
        <v>1770795</v>
      </c>
      <c r="E27" s="205">
        <v>1567987</v>
      </c>
      <c r="F27" s="204"/>
      <c r="G27" s="205">
        <v>219039</v>
      </c>
    </row>
    <row r="28" spans="1:11" ht="10.5" customHeight="1">
      <c r="A28" s="240" t="s">
        <v>361</v>
      </c>
      <c r="B28" s="270"/>
      <c r="C28" s="212">
        <v>3568482</v>
      </c>
      <c r="D28" s="205">
        <v>1772422</v>
      </c>
      <c r="E28" s="205">
        <v>1567283</v>
      </c>
      <c r="F28" s="204"/>
      <c r="G28" s="205">
        <v>228777</v>
      </c>
    </row>
    <row r="29" spans="1:11" ht="10.5" customHeight="1">
      <c r="A29" s="240" t="s">
        <v>362</v>
      </c>
      <c r="B29" s="270"/>
      <c r="C29" s="212">
        <v>3534383</v>
      </c>
      <c r="D29" s="205">
        <v>1749922</v>
      </c>
      <c r="E29" s="205">
        <v>1555684</v>
      </c>
      <c r="F29" s="204"/>
      <c r="G29" s="205">
        <v>228777</v>
      </c>
    </row>
    <row r="30" spans="1:11" ht="10.5" customHeight="1">
      <c r="A30" s="241" t="s">
        <v>363</v>
      </c>
      <c r="B30" s="267"/>
      <c r="C30" s="207">
        <v>3472727</v>
      </c>
      <c r="D30" s="208">
        <v>1719080</v>
      </c>
      <c r="E30" s="208">
        <v>1533975</v>
      </c>
      <c r="F30" s="208"/>
      <c r="G30" s="208">
        <v>219672</v>
      </c>
      <c r="I30" s="218"/>
    </row>
    <row r="31" spans="1:11" ht="10.5" customHeight="1">
      <c r="B31" s="211"/>
      <c r="C31" s="212"/>
      <c r="D31" s="205"/>
      <c r="E31" s="205"/>
      <c r="F31" s="204"/>
      <c r="G31" s="205"/>
    </row>
    <row r="32" spans="1:11" ht="10.5" customHeight="1">
      <c r="A32" s="165"/>
      <c r="B32" s="201" t="s">
        <v>364</v>
      </c>
      <c r="C32" s="212">
        <v>21189</v>
      </c>
      <c r="D32" s="205">
        <v>12570</v>
      </c>
      <c r="E32" s="205">
        <v>8619</v>
      </c>
      <c r="F32" s="219"/>
      <c r="G32" s="205">
        <v>0</v>
      </c>
      <c r="J32" s="218"/>
      <c r="K32" s="218"/>
    </row>
    <row r="33" spans="1:13" ht="10.5" customHeight="1">
      <c r="A33" s="165"/>
      <c r="B33" s="201" t="s">
        <v>365</v>
      </c>
      <c r="C33" s="212">
        <v>1856856</v>
      </c>
      <c r="D33" s="205">
        <v>962396</v>
      </c>
      <c r="E33" s="205">
        <v>797196</v>
      </c>
      <c r="F33" s="204"/>
      <c r="G33" s="205">
        <v>97264</v>
      </c>
      <c r="J33" s="218"/>
      <c r="M33" s="218"/>
    </row>
    <row r="34" spans="1:13" ht="10.5" customHeight="1">
      <c r="A34" s="165"/>
      <c r="B34" s="201" t="s">
        <v>366</v>
      </c>
      <c r="C34" s="212">
        <v>1132030</v>
      </c>
      <c r="D34" s="205">
        <v>528167</v>
      </c>
      <c r="E34" s="205">
        <v>551837</v>
      </c>
      <c r="F34" s="205"/>
      <c r="G34" s="205">
        <v>52026</v>
      </c>
      <c r="J34" s="218"/>
      <c r="M34" s="218"/>
    </row>
    <row r="35" spans="1:13" ht="10.5" customHeight="1">
      <c r="A35" s="165"/>
      <c r="B35" s="201" t="s">
        <v>367</v>
      </c>
      <c r="C35" s="212">
        <v>118339</v>
      </c>
      <c r="D35" s="205">
        <v>60804</v>
      </c>
      <c r="E35" s="205">
        <v>50789</v>
      </c>
      <c r="F35" s="205"/>
      <c r="G35" s="205">
        <v>6746</v>
      </c>
      <c r="J35" s="218"/>
      <c r="M35" s="218"/>
    </row>
    <row r="36" spans="1:13" ht="10.5" customHeight="1">
      <c r="A36" s="165"/>
      <c r="B36" s="201" t="s">
        <v>368</v>
      </c>
      <c r="C36" s="212">
        <v>237844</v>
      </c>
      <c r="D36" s="205">
        <v>96109</v>
      </c>
      <c r="E36" s="205">
        <v>105849</v>
      </c>
      <c r="F36" s="204"/>
      <c r="G36" s="204">
        <v>35886</v>
      </c>
      <c r="J36" s="218"/>
      <c r="M36" s="218"/>
    </row>
    <row r="37" spans="1:13" ht="10.5" customHeight="1">
      <c r="A37" s="165"/>
      <c r="B37" s="201" t="s">
        <v>369</v>
      </c>
      <c r="C37" s="212">
        <v>106469</v>
      </c>
      <c r="D37" s="205">
        <v>59034</v>
      </c>
      <c r="E37" s="205">
        <v>19685</v>
      </c>
      <c r="F37" s="204"/>
      <c r="G37" s="204">
        <v>27750</v>
      </c>
      <c r="J37" s="218"/>
      <c r="M37" s="218"/>
    </row>
    <row r="38" spans="1:13" ht="10.5" customHeight="1">
      <c r="A38" s="214"/>
      <c r="B38" s="220"/>
      <c r="C38" s="169"/>
      <c r="D38" s="170"/>
      <c r="E38" s="170"/>
      <c r="F38" s="170"/>
      <c r="G38" s="170"/>
    </row>
    <row r="39" spans="1:13" ht="10.5" customHeight="1">
      <c r="A39" s="216" t="s">
        <v>35</v>
      </c>
    </row>
    <row r="40" spans="1:13" ht="10.5" customHeight="1">
      <c r="A40" s="193" t="s">
        <v>370</v>
      </c>
    </row>
    <row r="41" spans="1:13" ht="10.5" customHeight="1">
      <c r="A41" s="221" t="s">
        <v>183</v>
      </c>
    </row>
    <row r="42" spans="1:13">
      <c r="B42" s="216"/>
    </row>
    <row r="43" spans="1:13" ht="11.25">
      <c r="B43" s="222"/>
    </row>
  </sheetData>
  <mergeCells count="23">
    <mergeCell ref="A5:B7"/>
    <mergeCell ref="F5:G5"/>
    <mergeCell ref="C6:C7"/>
    <mergeCell ref="D6:D7"/>
    <mergeCell ref="E6:E7"/>
    <mergeCell ref="F6:F7"/>
    <mergeCell ref="G6:G7"/>
    <mergeCell ref="F23:G24"/>
    <mergeCell ref="A26:B26"/>
    <mergeCell ref="A9:B9"/>
    <mergeCell ref="A10:B10"/>
    <mergeCell ref="A11:B11"/>
    <mergeCell ref="A12:B12"/>
    <mergeCell ref="A13:B13"/>
    <mergeCell ref="A22:B24"/>
    <mergeCell ref="A27:B27"/>
    <mergeCell ref="A28:B28"/>
    <mergeCell ref="A29:B29"/>
    <mergeCell ref="A30:B30"/>
    <mergeCell ref="D22:E22"/>
    <mergeCell ref="C23:C24"/>
    <mergeCell ref="D23:D24"/>
    <mergeCell ref="E23:E24"/>
  </mergeCells>
  <phoneticPr fontId="15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9421-3128-4263-98AE-C036A2DF9137}">
  <dimension ref="A1:M40"/>
  <sheetViews>
    <sheetView zoomScaleNormal="100" zoomScaleSheetLayoutView="100" workbookViewId="0"/>
  </sheetViews>
  <sheetFormatPr defaultRowHeight="10.5"/>
  <cols>
    <col min="1" max="1" width="3.28515625" style="147" customWidth="1"/>
    <col min="2" max="2" width="16.28515625" style="147" customWidth="1"/>
    <col min="3" max="5" width="20.42578125" style="147" customWidth="1"/>
    <col min="6" max="7" width="11" style="147" customWidth="1"/>
    <col min="8" max="9" width="9.140625" style="147"/>
    <col min="10" max="11" width="9.42578125" style="147" bestFit="1" customWidth="1"/>
    <col min="12" max="12" width="9.140625" style="147"/>
    <col min="13" max="13" width="9.42578125" style="147" bestFit="1" customWidth="1"/>
    <col min="14" max="16384" width="9.140625" style="147"/>
  </cols>
  <sheetData>
    <row r="1" spans="1:7" ht="13.5" customHeight="1"/>
    <row r="2" spans="1:7" s="148" customFormat="1" ht="13.5" customHeight="1">
      <c r="A2" s="178" t="s">
        <v>353</v>
      </c>
      <c r="B2" s="178"/>
      <c r="C2" s="178"/>
      <c r="D2" s="178"/>
      <c r="E2" s="178"/>
      <c r="F2" s="178"/>
      <c r="G2" s="178"/>
    </row>
    <row r="3" spans="1:7" ht="10.5" customHeight="1"/>
    <row r="4" spans="1:7" ht="10.5" customHeight="1">
      <c r="A4" s="149" t="s">
        <v>3</v>
      </c>
      <c r="C4" s="149"/>
      <c r="D4" s="149"/>
      <c r="E4" s="149"/>
      <c r="F4" s="149"/>
      <c r="G4" s="150" t="s">
        <v>5</v>
      </c>
    </row>
    <row r="5" spans="1:7" ht="12" customHeight="1">
      <c r="A5" s="287" t="s">
        <v>150</v>
      </c>
      <c r="B5" s="269"/>
      <c r="C5" s="192"/>
      <c r="D5" s="152" t="s">
        <v>121</v>
      </c>
      <c r="E5" s="153"/>
      <c r="F5" s="289" t="s">
        <v>120</v>
      </c>
      <c r="G5" s="290"/>
    </row>
    <row r="6" spans="1:7" ht="12" customHeight="1">
      <c r="A6" s="288"/>
      <c r="B6" s="270"/>
      <c r="C6" s="291" t="s">
        <v>117</v>
      </c>
      <c r="D6" s="292" t="s">
        <v>286</v>
      </c>
      <c r="E6" s="277" t="s">
        <v>217</v>
      </c>
      <c r="F6" s="293" t="s">
        <v>200</v>
      </c>
      <c r="G6" s="293" t="s">
        <v>349</v>
      </c>
    </row>
    <row r="7" spans="1:7" ht="12" customHeight="1">
      <c r="A7" s="256"/>
      <c r="B7" s="271"/>
      <c r="C7" s="260"/>
      <c r="D7" s="262"/>
      <c r="E7" s="263"/>
      <c r="F7" s="260"/>
      <c r="G7" s="260"/>
    </row>
    <row r="8" spans="1:7" s="154" customFormat="1" ht="6" customHeight="1">
      <c r="B8" s="155"/>
      <c r="C8" s="156"/>
      <c r="D8" s="153"/>
      <c r="E8" s="153"/>
      <c r="F8" s="153"/>
      <c r="G8" s="153"/>
    </row>
    <row r="9" spans="1:7" ht="10.5" customHeight="1">
      <c r="A9" s="286" t="s">
        <v>354</v>
      </c>
      <c r="B9" s="273"/>
      <c r="C9" s="184">
        <v>1540838</v>
      </c>
      <c r="D9" s="174">
        <v>1341451</v>
      </c>
      <c r="E9" s="174">
        <v>199387</v>
      </c>
      <c r="F9" s="158">
        <v>242</v>
      </c>
      <c r="G9" s="159">
        <v>94.2</v>
      </c>
    </row>
    <row r="10" spans="1:7" ht="10.5" customHeight="1">
      <c r="A10" s="272" t="s">
        <v>355</v>
      </c>
      <c r="B10" s="273"/>
      <c r="C10" s="184">
        <v>1542671</v>
      </c>
      <c r="D10" s="174">
        <v>1342297</v>
      </c>
      <c r="E10" s="174">
        <v>200374</v>
      </c>
      <c r="F10" s="158">
        <v>244</v>
      </c>
      <c r="G10" s="159">
        <v>95.7</v>
      </c>
    </row>
    <row r="11" spans="1:7" ht="10.5" customHeight="1">
      <c r="A11" s="272" t="s">
        <v>356</v>
      </c>
      <c r="B11" s="273"/>
      <c r="C11" s="184">
        <v>1567161</v>
      </c>
      <c r="D11" s="174">
        <v>1365157</v>
      </c>
      <c r="E11" s="174">
        <v>202004</v>
      </c>
      <c r="F11" s="158">
        <v>245</v>
      </c>
      <c r="G11" s="159">
        <v>95.3</v>
      </c>
    </row>
    <row r="12" spans="1:7" ht="10.5" customHeight="1">
      <c r="A12" s="272" t="s">
        <v>357</v>
      </c>
      <c r="B12" s="273"/>
      <c r="C12" s="184">
        <v>1559480</v>
      </c>
      <c r="D12" s="174">
        <v>1357576</v>
      </c>
      <c r="E12" s="174">
        <v>201904</v>
      </c>
      <c r="F12" s="158">
        <v>241</v>
      </c>
      <c r="G12" s="159">
        <v>94.5</v>
      </c>
    </row>
    <row r="13" spans="1:7" s="163" customFormat="1" ht="10.5" customHeight="1">
      <c r="A13" s="274" t="s">
        <v>358</v>
      </c>
      <c r="B13" s="275"/>
      <c r="C13" s="185">
        <v>1543545</v>
      </c>
      <c r="D13" s="186">
        <v>1342221</v>
      </c>
      <c r="E13" s="186">
        <v>201324</v>
      </c>
      <c r="F13" s="186">
        <v>238</v>
      </c>
      <c r="G13" s="187">
        <v>95.9</v>
      </c>
    </row>
    <row r="14" spans="1:7" ht="9.75" customHeight="1">
      <c r="B14" s="164"/>
      <c r="C14" s="157"/>
      <c r="D14" s="158"/>
      <c r="E14" s="158"/>
      <c r="F14" s="158"/>
      <c r="G14" s="159"/>
    </row>
    <row r="15" spans="1:7" ht="10.5" customHeight="1">
      <c r="A15" s="165"/>
      <c r="B15" s="155" t="s">
        <v>107</v>
      </c>
      <c r="C15" s="157">
        <v>11106</v>
      </c>
      <c r="D15" s="158">
        <v>11106</v>
      </c>
      <c r="E15" s="158">
        <v>0</v>
      </c>
      <c r="F15" s="158">
        <v>0</v>
      </c>
      <c r="G15" s="158">
        <v>0</v>
      </c>
    </row>
    <row r="16" spans="1:7" ht="10.5" customHeight="1">
      <c r="A16" s="165"/>
      <c r="B16" s="155" t="s">
        <v>106</v>
      </c>
      <c r="C16" s="157">
        <v>885516</v>
      </c>
      <c r="D16" s="158">
        <v>764341</v>
      </c>
      <c r="E16" s="158">
        <v>121175</v>
      </c>
      <c r="F16" s="158">
        <v>161</v>
      </c>
      <c r="G16" s="166">
        <v>0.98799999999999999</v>
      </c>
    </row>
    <row r="17" spans="1:13" ht="10.5" customHeight="1">
      <c r="A17" s="165"/>
      <c r="B17" s="155" t="s">
        <v>105</v>
      </c>
      <c r="C17" s="157">
        <v>476338</v>
      </c>
      <c r="D17" s="158">
        <v>413094</v>
      </c>
      <c r="E17" s="158">
        <v>63244</v>
      </c>
      <c r="F17" s="158">
        <v>69</v>
      </c>
      <c r="G17" s="166">
        <v>0.94499999999999995</v>
      </c>
    </row>
    <row r="18" spans="1:13" ht="10.5" customHeight="1">
      <c r="A18" s="165"/>
      <c r="B18" s="155" t="s">
        <v>104</v>
      </c>
      <c r="C18" s="157">
        <v>126018</v>
      </c>
      <c r="D18" s="158">
        <v>113657</v>
      </c>
      <c r="E18" s="158">
        <v>12361</v>
      </c>
      <c r="F18" s="158">
        <v>3</v>
      </c>
      <c r="G18" s="166">
        <v>0.33333333333333331</v>
      </c>
    </row>
    <row r="19" spans="1:13" ht="10.5" customHeight="1">
      <c r="A19" s="165"/>
      <c r="B19" s="155" t="s">
        <v>153</v>
      </c>
      <c r="C19" s="157">
        <v>44567</v>
      </c>
      <c r="D19" s="158">
        <v>40023</v>
      </c>
      <c r="E19" s="158">
        <v>4544</v>
      </c>
      <c r="F19" s="158">
        <v>5</v>
      </c>
      <c r="G19" s="159">
        <v>0.625</v>
      </c>
    </row>
    <row r="20" spans="1:13" s="154" customFormat="1" ht="10.5" customHeight="1">
      <c r="A20" s="167"/>
      <c r="B20" s="168"/>
      <c r="C20" s="169"/>
      <c r="D20" s="188"/>
      <c r="E20" s="188"/>
      <c r="F20" s="188"/>
      <c r="G20" s="189"/>
    </row>
    <row r="21" spans="1:13" s="154" customFormat="1" ht="12" customHeight="1">
      <c r="A21" s="287" t="s">
        <v>150</v>
      </c>
      <c r="B21" s="269"/>
      <c r="C21" s="172"/>
      <c r="D21" s="276" t="s">
        <v>147</v>
      </c>
      <c r="E21" s="276"/>
      <c r="F21" s="174"/>
      <c r="G21" s="190" t="s">
        <v>146</v>
      </c>
    </row>
    <row r="22" spans="1:13" s="154" customFormat="1" ht="12" customHeight="1">
      <c r="A22" s="288"/>
      <c r="B22" s="270"/>
      <c r="C22" s="277" t="s">
        <v>117</v>
      </c>
      <c r="D22" s="279" t="s">
        <v>116</v>
      </c>
      <c r="E22" s="281" t="s">
        <v>115</v>
      </c>
      <c r="F22" s="281" t="s">
        <v>114</v>
      </c>
      <c r="G22" s="283"/>
    </row>
    <row r="23" spans="1:13" s="154" customFormat="1" ht="12" customHeight="1">
      <c r="A23" s="256"/>
      <c r="B23" s="271"/>
      <c r="C23" s="278"/>
      <c r="D23" s="280"/>
      <c r="E23" s="282"/>
      <c r="F23" s="284"/>
      <c r="G23" s="285"/>
    </row>
    <row r="24" spans="1:13" s="154" customFormat="1" ht="10.5" customHeight="1">
      <c r="B24" s="155"/>
      <c r="C24" s="192"/>
      <c r="D24" s="190"/>
      <c r="E24" s="190"/>
      <c r="F24" s="174"/>
      <c r="G24" s="190"/>
    </row>
    <row r="25" spans="1:13" s="154" customFormat="1" ht="10.5" customHeight="1">
      <c r="A25" s="286" t="s">
        <v>354</v>
      </c>
      <c r="B25" s="273"/>
      <c r="C25" s="157">
        <v>3500194</v>
      </c>
      <c r="D25" s="158">
        <v>1754743</v>
      </c>
      <c r="E25" s="158">
        <v>1549779</v>
      </c>
      <c r="F25" s="174"/>
      <c r="G25" s="158">
        <v>195672</v>
      </c>
    </row>
    <row r="26" spans="1:13" s="154" customFormat="1" ht="10.5" customHeight="1">
      <c r="A26" s="272" t="s">
        <v>355</v>
      </c>
      <c r="B26" s="273"/>
      <c r="C26" s="157">
        <v>3559840</v>
      </c>
      <c r="D26" s="158">
        <v>1772626</v>
      </c>
      <c r="E26" s="158">
        <v>1568227</v>
      </c>
      <c r="F26" s="174"/>
      <c r="G26" s="158">
        <v>218987</v>
      </c>
    </row>
    <row r="27" spans="1:13" s="154" customFormat="1" ht="10.5" customHeight="1">
      <c r="A27" s="272" t="s">
        <v>356</v>
      </c>
      <c r="B27" s="273"/>
      <c r="C27" s="157">
        <v>3557821</v>
      </c>
      <c r="D27" s="158">
        <v>1770795</v>
      </c>
      <c r="E27" s="158">
        <v>1567987</v>
      </c>
      <c r="F27" s="174"/>
      <c r="G27" s="158">
        <v>219039</v>
      </c>
    </row>
    <row r="28" spans="1:13" s="154" customFormat="1" ht="10.5" customHeight="1">
      <c r="A28" s="272" t="s">
        <v>357</v>
      </c>
      <c r="B28" s="273"/>
      <c r="C28" s="157">
        <v>3568482</v>
      </c>
      <c r="D28" s="158">
        <v>1772422</v>
      </c>
      <c r="E28" s="158">
        <v>1567283</v>
      </c>
      <c r="F28" s="174"/>
      <c r="G28" s="158">
        <v>228777</v>
      </c>
    </row>
    <row r="29" spans="1:13" s="154" customFormat="1" ht="10.5" customHeight="1">
      <c r="A29" s="274" t="s">
        <v>358</v>
      </c>
      <c r="B29" s="275"/>
      <c r="C29" s="185">
        <v>3534383</v>
      </c>
      <c r="D29" s="186">
        <v>1749922</v>
      </c>
      <c r="E29" s="186">
        <v>1555684</v>
      </c>
      <c r="F29" s="186"/>
      <c r="G29" s="186">
        <v>228777</v>
      </c>
      <c r="I29" s="175"/>
    </row>
    <row r="30" spans="1:13" s="154" customFormat="1" ht="10.5" customHeight="1">
      <c r="A30" s="147"/>
      <c r="B30" s="164"/>
      <c r="C30" s="157"/>
      <c r="D30" s="158"/>
      <c r="E30" s="158"/>
      <c r="F30" s="174"/>
      <c r="G30" s="158"/>
    </row>
    <row r="31" spans="1:13" s="154" customFormat="1" ht="10.5" customHeight="1">
      <c r="A31" s="165"/>
      <c r="B31" s="155" t="s">
        <v>107</v>
      </c>
      <c r="C31" s="157">
        <v>21184</v>
      </c>
      <c r="D31" s="158">
        <v>12570</v>
      </c>
      <c r="E31" s="158">
        <v>8614</v>
      </c>
      <c r="F31" s="161"/>
      <c r="G31" s="158">
        <v>0</v>
      </c>
      <c r="J31" s="175"/>
      <c r="K31" s="175"/>
    </row>
    <row r="32" spans="1:13" s="154" customFormat="1" ht="10.5" customHeight="1">
      <c r="A32" s="165"/>
      <c r="B32" s="155" t="s">
        <v>106</v>
      </c>
      <c r="C32" s="157">
        <v>1956334</v>
      </c>
      <c r="D32" s="158">
        <v>1011550</v>
      </c>
      <c r="E32" s="158">
        <v>848158</v>
      </c>
      <c r="F32" s="174"/>
      <c r="G32" s="158">
        <v>96626</v>
      </c>
      <c r="J32" s="175"/>
      <c r="M32" s="175"/>
    </row>
    <row r="33" spans="1:13" s="154" customFormat="1" ht="10.5" customHeight="1">
      <c r="A33" s="165"/>
      <c r="B33" s="155" t="s">
        <v>105</v>
      </c>
      <c r="C33" s="157">
        <v>1214750</v>
      </c>
      <c r="D33" s="158">
        <v>572693</v>
      </c>
      <c r="E33" s="158">
        <v>580947</v>
      </c>
      <c r="F33" s="158"/>
      <c r="G33" s="158">
        <v>61110</v>
      </c>
      <c r="J33" s="175"/>
      <c r="M33" s="175"/>
    </row>
    <row r="34" spans="1:13" s="154" customFormat="1" ht="10.5" customHeight="1">
      <c r="A34" s="165"/>
      <c r="B34" s="155" t="s">
        <v>104</v>
      </c>
      <c r="C34" s="157">
        <v>235646</v>
      </c>
      <c r="D34" s="158">
        <v>94075</v>
      </c>
      <c r="E34" s="158">
        <v>98280</v>
      </c>
      <c r="F34" s="174"/>
      <c r="G34" s="174">
        <v>43291</v>
      </c>
      <c r="J34" s="175"/>
      <c r="M34" s="175"/>
    </row>
    <row r="35" spans="1:13" s="154" customFormat="1" ht="10.5" customHeight="1">
      <c r="A35" s="165"/>
      <c r="B35" s="155" t="s">
        <v>153</v>
      </c>
      <c r="C35" s="157">
        <v>106469</v>
      </c>
      <c r="D35" s="158">
        <v>59034</v>
      </c>
      <c r="E35" s="158">
        <v>19685</v>
      </c>
      <c r="F35" s="174"/>
      <c r="G35" s="174">
        <v>27750</v>
      </c>
      <c r="J35" s="175"/>
      <c r="M35" s="175"/>
    </row>
    <row r="36" spans="1:13" s="154" customFormat="1" ht="10.5" customHeight="1">
      <c r="A36" s="167"/>
      <c r="B36" s="176"/>
      <c r="C36" s="169"/>
      <c r="D36" s="170"/>
      <c r="E36" s="170"/>
      <c r="F36" s="170"/>
      <c r="G36" s="170"/>
    </row>
    <row r="37" spans="1:13" ht="10.5" customHeight="1">
      <c r="A37" s="172" t="s">
        <v>35</v>
      </c>
    </row>
    <row r="38" spans="1:13" ht="10.5" customHeight="1">
      <c r="A38" s="177" t="s">
        <v>183</v>
      </c>
    </row>
    <row r="39" spans="1:13">
      <c r="B39" s="172"/>
    </row>
    <row r="40" spans="1:13" ht="11.25">
      <c r="B40" s="191"/>
    </row>
  </sheetData>
  <mergeCells count="23">
    <mergeCell ref="A5:B7"/>
    <mergeCell ref="F5:G5"/>
    <mergeCell ref="C6:C7"/>
    <mergeCell ref="D6:D7"/>
    <mergeCell ref="E6:E7"/>
    <mergeCell ref="F6:F7"/>
    <mergeCell ref="G6:G7"/>
    <mergeCell ref="F22:G23"/>
    <mergeCell ref="A25:B25"/>
    <mergeCell ref="A9:B9"/>
    <mergeCell ref="A10:B10"/>
    <mergeCell ref="A11:B11"/>
    <mergeCell ref="A12:B12"/>
    <mergeCell ref="A13:B13"/>
    <mergeCell ref="A21:B23"/>
    <mergeCell ref="A26:B26"/>
    <mergeCell ref="A27:B27"/>
    <mergeCell ref="A28:B28"/>
    <mergeCell ref="A29:B29"/>
    <mergeCell ref="D21:E21"/>
    <mergeCell ref="C22:C23"/>
    <mergeCell ref="D22:D23"/>
    <mergeCell ref="E22:E23"/>
  </mergeCells>
  <phoneticPr fontId="15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zoomScaleNormal="100" zoomScaleSheetLayoutView="100" workbookViewId="0"/>
  </sheetViews>
  <sheetFormatPr defaultRowHeight="10.5"/>
  <cols>
    <col min="1" max="1" width="3.28515625" style="147" customWidth="1"/>
    <col min="2" max="2" width="16.28515625" style="147" customWidth="1"/>
    <col min="3" max="5" width="20.42578125" style="147" customWidth="1"/>
    <col min="6" max="7" width="11" style="147" customWidth="1"/>
    <col min="8" max="9" width="9.140625" style="147"/>
    <col min="10" max="11" width="9.42578125" style="147" bestFit="1" customWidth="1"/>
    <col min="12" max="12" width="9.140625" style="147"/>
    <col min="13" max="13" width="9.42578125" style="147" bestFit="1" customWidth="1"/>
    <col min="14" max="16384" width="9.140625" style="147"/>
  </cols>
  <sheetData>
    <row r="1" spans="1:7" ht="13.5" customHeight="1"/>
    <row r="2" spans="1:7" s="148" customFormat="1" ht="13.5" customHeight="1">
      <c r="A2" s="178" t="s">
        <v>322</v>
      </c>
      <c r="B2" s="178"/>
      <c r="C2" s="178"/>
      <c r="D2" s="178"/>
      <c r="E2" s="178"/>
      <c r="F2" s="178"/>
      <c r="G2" s="178"/>
    </row>
    <row r="3" spans="1:7" ht="10.5" customHeight="1"/>
    <row r="4" spans="1:7" ht="10.5" customHeight="1">
      <c r="A4" s="149" t="s">
        <v>3</v>
      </c>
      <c r="C4" s="149"/>
      <c r="D4" s="149"/>
      <c r="E4" s="149"/>
      <c r="F4" s="149"/>
      <c r="G4" s="150" t="s">
        <v>5</v>
      </c>
    </row>
    <row r="5" spans="1:7" ht="12" customHeight="1">
      <c r="A5" s="287" t="s">
        <v>150</v>
      </c>
      <c r="B5" s="269"/>
      <c r="C5" s="151"/>
      <c r="D5" s="152" t="s">
        <v>121</v>
      </c>
      <c r="E5" s="153"/>
      <c r="F5" s="289" t="s">
        <v>120</v>
      </c>
      <c r="G5" s="290"/>
    </row>
    <row r="6" spans="1:7" ht="12" customHeight="1">
      <c r="A6" s="288"/>
      <c r="B6" s="270"/>
      <c r="C6" s="291" t="s">
        <v>117</v>
      </c>
      <c r="D6" s="292" t="s">
        <v>286</v>
      </c>
      <c r="E6" s="277" t="s">
        <v>217</v>
      </c>
      <c r="F6" s="293" t="s">
        <v>200</v>
      </c>
      <c r="G6" s="293" t="s">
        <v>349</v>
      </c>
    </row>
    <row r="7" spans="1:7" ht="12" customHeight="1">
      <c r="A7" s="256"/>
      <c r="B7" s="271"/>
      <c r="C7" s="260"/>
      <c r="D7" s="262"/>
      <c r="E7" s="263"/>
      <c r="F7" s="260"/>
      <c r="G7" s="260"/>
    </row>
    <row r="8" spans="1:7" s="154" customFormat="1" ht="6" customHeight="1">
      <c r="B8" s="155"/>
      <c r="C8" s="156"/>
      <c r="D8" s="153"/>
      <c r="E8" s="153"/>
      <c r="F8" s="153"/>
      <c r="G8" s="153"/>
    </row>
    <row r="9" spans="1:7" ht="10.5" customHeight="1">
      <c r="A9" s="286" t="s">
        <v>350</v>
      </c>
      <c r="B9" s="273"/>
      <c r="C9" s="184">
        <v>1540926</v>
      </c>
      <c r="D9" s="174">
        <v>1339874</v>
      </c>
      <c r="E9" s="174">
        <v>201052</v>
      </c>
      <c r="F9" s="158">
        <v>242</v>
      </c>
      <c r="G9" s="159">
        <v>94.2</v>
      </c>
    </row>
    <row r="10" spans="1:7" ht="10.5" customHeight="1">
      <c r="A10" s="272" t="s">
        <v>324</v>
      </c>
      <c r="B10" s="273"/>
      <c r="C10" s="184">
        <v>1540838</v>
      </c>
      <c r="D10" s="174">
        <v>1341451</v>
      </c>
      <c r="E10" s="174">
        <v>199387</v>
      </c>
      <c r="F10" s="158">
        <v>242</v>
      </c>
      <c r="G10" s="159">
        <v>94.2</v>
      </c>
    </row>
    <row r="11" spans="1:7" ht="10.5" customHeight="1">
      <c r="A11" s="272" t="s">
        <v>336</v>
      </c>
      <c r="B11" s="273"/>
      <c r="C11" s="184">
        <v>1542671</v>
      </c>
      <c r="D11" s="174">
        <v>1342297</v>
      </c>
      <c r="E11" s="174">
        <v>200374</v>
      </c>
      <c r="F11" s="158">
        <v>244</v>
      </c>
      <c r="G11" s="159">
        <v>95.7</v>
      </c>
    </row>
    <row r="12" spans="1:7" ht="10.5" customHeight="1">
      <c r="A12" s="272" t="s">
        <v>351</v>
      </c>
      <c r="B12" s="294"/>
      <c r="C12" s="184">
        <v>1567161</v>
      </c>
      <c r="D12" s="174">
        <v>1365157</v>
      </c>
      <c r="E12" s="174">
        <v>202004</v>
      </c>
      <c r="F12" s="158">
        <v>245</v>
      </c>
      <c r="G12" s="159">
        <v>95.3</v>
      </c>
    </row>
    <row r="13" spans="1:7" s="163" customFormat="1" ht="10.5" customHeight="1">
      <c r="A13" s="274" t="s">
        <v>352</v>
      </c>
      <c r="B13" s="295"/>
      <c r="C13" s="185">
        <v>1559480</v>
      </c>
      <c r="D13" s="186">
        <v>1357576</v>
      </c>
      <c r="E13" s="186">
        <v>201904</v>
      </c>
      <c r="F13" s="186">
        <v>241</v>
      </c>
      <c r="G13" s="187">
        <v>94.5</v>
      </c>
    </row>
    <row r="14" spans="1:7" ht="9.75" customHeight="1">
      <c r="B14" s="164"/>
      <c r="C14" s="157"/>
      <c r="D14" s="158"/>
      <c r="E14" s="158"/>
      <c r="F14" s="158"/>
      <c r="G14" s="159"/>
    </row>
    <row r="15" spans="1:7" ht="10.5" customHeight="1">
      <c r="A15" s="165"/>
      <c r="B15" s="155" t="s">
        <v>107</v>
      </c>
      <c r="C15" s="157">
        <v>11106</v>
      </c>
      <c r="D15" s="158">
        <v>11106</v>
      </c>
      <c r="E15" s="158">
        <v>0</v>
      </c>
      <c r="F15" s="158">
        <v>0</v>
      </c>
      <c r="G15" s="158">
        <v>0</v>
      </c>
    </row>
    <row r="16" spans="1:7" ht="10.5" customHeight="1">
      <c r="A16" s="165"/>
      <c r="B16" s="155" t="s">
        <v>106</v>
      </c>
      <c r="C16" s="157">
        <v>877983</v>
      </c>
      <c r="D16" s="158">
        <v>758018</v>
      </c>
      <c r="E16" s="158">
        <v>119965</v>
      </c>
      <c r="F16" s="158">
        <v>162</v>
      </c>
      <c r="G16" s="166">
        <v>98.7</v>
      </c>
    </row>
    <row r="17" spans="1:13" ht="10.5" customHeight="1">
      <c r="A17" s="165"/>
      <c r="B17" s="155" t="s">
        <v>105</v>
      </c>
      <c r="C17" s="157">
        <v>476777</v>
      </c>
      <c r="D17" s="158">
        <v>413533</v>
      </c>
      <c r="E17" s="158">
        <v>63244</v>
      </c>
      <c r="F17" s="158">
        <v>69</v>
      </c>
      <c r="G17" s="166">
        <v>94.5</v>
      </c>
    </row>
    <row r="18" spans="1:13" ht="10.5" customHeight="1">
      <c r="A18" s="165"/>
      <c r="B18" s="155" t="s">
        <v>104</v>
      </c>
      <c r="C18" s="157">
        <v>149047</v>
      </c>
      <c r="D18" s="158">
        <v>134896</v>
      </c>
      <c r="E18" s="158">
        <v>14151</v>
      </c>
      <c r="F18" s="158">
        <v>4</v>
      </c>
      <c r="G18" s="166">
        <v>40</v>
      </c>
    </row>
    <row r="19" spans="1:13" ht="10.5" customHeight="1">
      <c r="A19" s="165"/>
      <c r="B19" s="155" t="s">
        <v>153</v>
      </c>
      <c r="C19" s="157">
        <v>44567</v>
      </c>
      <c r="D19" s="158">
        <v>40023</v>
      </c>
      <c r="E19" s="158">
        <v>4544</v>
      </c>
      <c r="F19" s="158">
        <v>6</v>
      </c>
      <c r="G19" s="159">
        <v>75</v>
      </c>
    </row>
    <row r="20" spans="1:13" s="154" customFormat="1" ht="10.5" customHeight="1">
      <c r="A20" s="167"/>
      <c r="B20" s="168"/>
      <c r="C20" s="169"/>
      <c r="D20" s="188"/>
      <c r="E20" s="188"/>
      <c r="F20" s="188"/>
      <c r="G20" s="189"/>
    </row>
    <row r="21" spans="1:13" s="154" customFormat="1" ht="12" customHeight="1">
      <c r="A21" s="287" t="s">
        <v>150</v>
      </c>
      <c r="B21" s="269"/>
      <c r="C21" s="172"/>
      <c r="D21" s="276" t="s">
        <v>147</v>
      </c>
      <c r="E21" s="276"/>
      <c r="F21" s="174"/>
      <c r="G21" s="190" t="s">
        <v>146</v>
      </c>
    </row>
    <row r="22" spans="1:13" s="154" customFormat="1" ht="12" customHeight="1">
      <c r="A22" s="288"/>
      <c r="B22" s="270"/>
      <c r="C22" s="277" t="s">
        <v>117</v>
      </c>
      <c r="D22" s="279" t="s">
        <v>116</v>
      </c>
      <c r="E22" s="281" t="s">
        <v>115</v>
      </c>
      <c r="F22" s="281" t="s">
        <v>114</v>
      </c>
      <c r="G22" s="283"/>
    </row>
    <row r="23" spans="1:13" s="154" customFormat="1" ht="12" customHeight="1">
      <c r="A23" s="256"/>
      <c r="B23" s="271"/>
      <c r="C23" s="278"/>
      <c r="D23" s="280"/>
      <c r="E23" s="282"/>
      <c r="F23" s="284"/>
      <c r="G23" s="285"/>
    </row>
    <row r="24" spans="1:13" s="154" customFormat="1" ht="10.5" customHeight="1">
      <c r="B24" s="155"/>
      <c r="C24" s="151"/>
      <c r="D24" s="190"/>
      <c r="E24" s="190"/>
      <c r="F24" s="174"/>
      <c r="G24" s="190"/>
    </row>
    <row r="25" spans="1:13" s="154" customFormat="1" ht="10.5" customHeight="1">
      <c r="A25" s="286" t="s">
        <v>350</v>
      </c>
      <c r="B25" s="273"/>
      <c r="C25" s="157">
        <v>3515165</v>
      </c>
      <c r="D25" s="158">
        <v>1765831</v>
      </c>
      <c r="E25" s="158">
        <v>1554050</v>
      </c>
      <c r="F25" s="174"/>
      <c r="G25" s="158">
        <v>195284</v>
      </c>
    </row>
    <row r="26" spans="1:13" s="154" customFormat="1" ht="10.5" customHeight="1">
      <c r="A26" s="272" t="s">
        <v>324</v>
      </c>
      <c r="B26" s="273"/>
      <c r="C26" s="157">
        <v>3500194</v>
      </c>
      <c r="D26" s="158">
        <v>1754743</v>
      </c>
      <c r="E26" s="158">
        <v>1549779</v>
      </c>
      <c r="F26" s="174"/>
      <c r="G26" s="158">
        <v>195672</v>
      </c>
    </row>
    <row r="27" spans="1:13" s="154" customFormat="1" ht="10.5" customHeight="1">
      <c r="A27" s="272" t="s">
        <v>336</v>
      </c>
      <c r="B27" s="273"/>
      <c r="C27" s="157">
        <v>3559840</v>
      </c>
      <c r="D27" s="158">
        <v>1772626</v>
      </c>
      <c r="E27" s="158">
        <v>1568227</v>
      </c>
      <c r="F27" s="174"/>
      <c r="G27" s="158">
        <v>218987</v>
      </c>
    </row>
    <row r="28" spans="1:13" s="154" customFormat="1" ht="10.5" customHeight="1">
      <c r="A28" s="272" t="s">
        <v>351</v>
      </c>
      <c r="B28" s="294"/>
      <c r="C28" s="157">
        <v>3557821</v>
      </c>
      <c r="D28" s="158">
        <v>1770795</v>
      </c>
      <c r="E28" s="158">
        <v>1567987</v>
      </c>
      <c r="F28" s="174"/>
      <c r="G28" s="158">
        <v>219039</v>
      </c>
    </row>
    <row r="29" spans="1:13" s="154" customFormat="1" ht="10.5" customHeight="1">
      <c r="A29" s="274" t="s">
        <v>352</v>
      </c>
      <c r="B29" s="295"/>
      <c r="C29" s="185">
        <v>3568482</v>
      </c>
      <c r="D29" s="186">
        <v>1772422</v>
      </c>
      <c r="E29" s="186">
        <v>1567283</v>
      </c>
      <c r="F29" s="186"/>
      <c r="G29" s="186">
        <v>228777</v>
      </c>
      <c r="I29" s="175"/>
    </row>
    <row r="30" spans="1:13" s="154" customFormat="1" ht="10.5" customHeight="1">
      <c r="A30" s="147"/>
      <c r="B30" s="164"/>
      <c r="C30" s="157"/>
      <c r="D30" s="158"/>
      <c r="E30" s="158"/>
      <c r="F30" s="174"/>
      <c r="G30" s="158"/>
    </row>
    <row r="31" spans="1:13" s="154" customFormat="1" ht="10.5" customHeight="1">
      <c r="A31" s="165"/>
      <c r="B31" s="155" t="s">
        <v>107</v>
      </c>
      <c r="C31" s="157">
        <v>21184</v>
      </c>
      <c r="D31" s="158">
        <v>12570</v>
      </c>
      <c r="E31" s="158">
        <v>8614</v>
      </c>
      <c r="F31" s="161"/>
      <c r="G31" s="158">
        <v>0</v>
      </c>
      <c r="J31" s="175"/>
      <c r="K31" s="175"/>
    </row>
    <row r="32" spans="1:13" s="154" customFormat="1" ht="10.5" customHeight="1">
      <c r="A32" s="165"/>
      <c r="B32" s="155" t="s">
        <v>106</v>
      </c>
      <c r="C32" s="157">
        <v>1956334</v>
      </c>
      <c r="D32" s="158">
        <v>1011550</v>
      </c>
      <c r="E32" s="158">
        <v>848158</v>
      </c>
      <c r="F32" s="174"/>
      <c r="G32" s="158">
        <v>96626</v>
      </c>
      <c r="J32" s="175"/>
      <c r="M32" s="175"/>
    </row>
    <row r="33" spans="1:13" s="154" customFormat="1" ht="10.5" customHeight="1">
      <c r="A33" s="165"/>
      <c r="B33" s="155" t="s">
        <v>105</v>
      </c>
      <c r="C33" s="157">
        <v>1214750</v>
      </c>
      <c r="D33" s="158">
        <v>572693</v>
      </c>
      <c r="E33" s="158">
        <v>580947</v>
      </c>
      <c r="F33" s="158"/>
      <c r="G33" s="158">
        <v>61110</v>
      </c>
      <c r="J33" s="175"/>
      <c r="M33" s="175"/>
    </row>
    <row r="34" spans="1:13" s="154" customFormat="1" ht="10.5" customHeight="1">
      <c r="A34" s="165"/>
      <c r="B34" s="155" t="s">
        <v>104</v>
      </c>
      <c r="C34" s="157">
        <v>269745</v>
      </c>
      <c r="D34" s="158">
        <v>116575</v>
      </c>
      <c r="E34" s="158">
        <v>109879</v>
      </c>
      <c r="F34" s="174"/>
      <c r="G34" s="174">
        <v>43291</v>
      </c>
      <c r="J34" s="175"/>
      <c r="M34" s="175"/>
    </row>
    <row r="35" spans="1:13" s="154" customFormat="1" ht="10.5" customHeight="1">
      <c r="A35" s="165"/>
      <c r="B35" s="155" t="s">
        <v>153</v>
      </c>
      <c r="C35" s="157">
        <v>106469</v>
      </c>
      <c r="D35" s="158">
        <v>59034</v>
      </c>
      <c r="E35" s="158">
        <v>19685</v>
      </c>
      <c r="F35" s="174"/>
      <c r="G35" s="174">
        <v>27750</v>
      </c>
      <c r="J35" s="175"/>
      <c r="M35" s="175"/>
    </row>
    <row r="36" spans="1:13" s="154" customFormat="1" ht="10.5" customHeight="1">
      <c r="A36" s="167"/>
      <c r="B36" s="176"/>
      <c r="C36" s="169"/>
      <c r="D36" s="170"/>
      <c r="E36" s="170"/>
      <c r="F36" s="170"/>
      <c r="G36" s="170"/>
    </row>
    <row r="37" spans="1:13" ht="10.5" customHeight="1">
      <c r="A37" s="172" t="s">
        <v>35</v>
      </c>
    </row>
    <row r="38" spans="1:13" ht="10.5" customHeight="1">
      <c r="A38" s="177" t="s">
        <v>183</v>
      </c>
    </row>
    <row r="39" spans="1:13">
      <c r="B39" s="172"/>
    </row>
    <row r="40" spans="1:13" ht="11.25">
      <c r="B40" s="191"/>
    </row>
  </sheetData>
  <mergeCells count="23">
    <mergeCell ref="A5:B7"/>
    <mergeCell ref="F5:G5"/>
    <mergeCell ref="C6:C7"/>
    <mergeCell ref="D6:D7"/>
    <mergeCell ref="E6:E7"/>
    <mergeCell ref="F6:F7"/>
    <mergeCell ref="G6:G7"/>
    <mergeCell ref="F22:G23"/>
    <mergeCell ref="A25:B25"/>
    <mergeCell ref="A9:B9"/>
    <mergeCell ref="A10:B10"/>
    <mergeCell ref="A11:B11"/>
    <mergeCell ref="A12:B12"/>
    <mergeCell ref="A13:B13"/>
    <mergeCell ref="A21:B23"/>
    <mergeCell ref="A26:B26"/>
    <mergeCell ref="A27:B27"/>
    <mergeCell ref="A28:B28"/>
    <mergeCell ref="A29:B29"/>
    <mergeCell ref="D21:E21"/>
    <mergeCell ref="C22:C23"/>
    <mergeCell ref="D22:D23"/>
    <mergeCell ref="E22:E23"/>
  </mergeCells>
  <phoneticPr fontId="15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9" width="9.140625" style="2"/>
    <col min="10" max="11" width="9.42578125" style="2" bestFit="1" customWidth="1"/>
    <col min="12" max="12" width="9.140625" style="2"/>
    <col min="13" max="13" width="9.42578125" style="2" bestFit="1" customWidth="1"/>
    <col min="14" max="16384" width="9.140625" style="2"/>
  </cols>
  <sheetData>
    <row r="1" spans="1:7" ht="13.5" customHeight="1"/>
    <row r="2" spans="1:7" s="6" customFormat="1" ht="13.5" customHeight="1">
      <c r="A2" s="135" t="s">
        <v>326</v>
      </c>
      <c r="B2" s="135"/>
      <c r="C2" s="135"/>
      <c r="D2" s="135"/>
      <c r="E2" s="135"/>
      <c r="F2" s="135"/>
      <c r="G2" s="135"/>
    </row>
    <row r="3" spans="1:7" ht="10.5" customHeight="1"/>
    <row r="4" spans="1:7" ht="10.5" customHeight="1">
      <c r="A4" s="4" t="s">
        <v>327</v>
      </c>
      <c r="C4" s="4"/>
      <c r="D4" s="4"/>
      <c r="E4" s="4"/>
      <c r="F4" s="4"/>
      <c r="G4" s="17" t="s">
        <v>5</v>
      </c>
    </row>
    <row r="5" spans="1:7" ht="12" customHeight="1">
      <c r="A5" s="296" t="s">
        <v>150</v>
      </c>
      <c r="B5" s="297"/>
      <c r="C5" s="22"/>
      <c r="D5" s="50" t="s">
        <v>328</v>
      </c>
      <c r="E5" s="61"/>
      <c r="F5" s="302" t="s">
        <v>329</v>
      </c>
      <c r="G5" s="303"/>
    </row>
    <row r="6" spans="1:7" ht="12" customHeight="1">
      <c r="A6" s="298"/>
      <c r="B6" s="299"/>
      <c r="C6" s="304" t="s">
        <v>330</v>
      </c>
      <c r="D6" s="306" t="s">
        <v>331</v>
      </c>
      <c r="E6" s="308" t="s">
        <v>217</v>
      </c>
      <c r="F6" s="310" t="s">
        <v>200</v>
      </c>
      <c r="G6" s="304" t="s">
        <v>332</v>
      </c>
    </row>
    <row r="7" spans="1:7" ht="12" customHeight="1">
      <c r="A7" s="300"/>
      <c r="B7" s="301"/>
      <c r="C7" s="305"/>
      <c r="D7" s="307"/>
      <c r="E7" s="309"/>
      <c r="F7" s="305"/>
      <c r="G7" s="305"/>
    </row>
    <row r="8" spans="1:7" s="18" customFormat="1" ht="6" customHeight="1">
      <c r="B8" s="23"/>
      <c r="C8" s="62"/>
      <c r="D8" s="61"/>
      <c r="E8" s="61"/>
      <c r="F8" s="61"/>
      <c r="G8" s="61"/>
    </row>
    <row r="9" spans="1:7" ht="10.5" customHeight="1">
      <c r="A9" s="314" t="s">
        <v>333</v>
      </c>
      <c r="B9" s="315"/>
      <c r="C9" s="179">
        <v>1538606</v>
      </c>
      <c r="D9" s="180">
        <v>1338824</v>
      </c>
      <c r="E9" s="180">
        <v>199782</v>
      </c>
      <c r="F9" s="128">
        <v>253</v>
      </c>
      <c r="G9" s="129">
        <v>95.8</v>
      </c>
    </row>
    <row r="10" spans="1:7" ht="10.5" customHeight="1">
      <c r="A10" s="316" t="s">
        <v>334</v>
      </c>
      <c r="B10" s="315"/>
      <c r="C10" s="179">
        <v>1540926</v>
      </c>
      <c r="D10" s="180">
        <v>1339874</v>
      </c>
      <c r="E10" s="180">
        <v>201052</v>
      </c>
      <c r="F10" s="128">
        <v>242</v>
      </c>
      <c r="G10" s="129">
        <v>94.2</v>
      </c>
    </row>
    <row r="11" spans="1:7" ht="10.5" customHeight="1">
      <c r="A11" s="316" t="s">
        <v>335</v>
      </c>
      <c r="B11" s="315"/>
      <c r="C11" s="179">
        <v>1540838</v>
      </c>
      <c r="D11" s="180">
        <v>1341451</v>
      </c>
      <c r="E11" s="180">
        <v>199387</v>
      </c>
      <c r="F11" s="128">
        <v>242</v>
      </c>
      <c r="G11" s="129">
        <v>94.2</v>
      </c>
    </row>
    <row r="12" spans="1:7" ht="10.5" customHeight="1">
      <c r="A12" s="316" t="s">
        <v>336</v>
      </c>
      <c r="B12" s="317"/>
      <c r="C12" s="179">
        <v>1542671</v>
      </c>
      <c r="D12" s="180">
        <v>1342297</v>
      </c>
      <c r="E12" s="180">
        <v>200374</v>
      </c>
      <c r="F12" s="128">
        <v>244</v>
      </c>
      <c r="G12" s="129">
        <v>95.7</v>
      </c>
    </row>
    <row r="13" spans="1:7" s="9" customFormat="1" ht="10.5" customHeight="1">
      <c r="A13" s="318" t="s">
        <v>337</v>
      </c>
      <c r="B13" s="319"/>
      <c r="C13" s="134">
        <v>1567161</v>
      </c>
      <c r="D13" s="132">
        <v>1365157</v>
      </c>
      <c r="E13" s="132">
        <v>202004</v>
      </c>
      <c r="F13" s="132">
        <v>245</v>
      </c>
      <c r="G13" s="181">
        <v>95.3</v>
      </c>
    </row>
    <row r="14" spans="1:7" ht="9.75" customHeight="1">
      <c r="B14" s="25"/>
      <c r="C14" s="130"/>
      <c r="D14" s="128"/>
      <c r="E14" s="128"/>
      <c r="F14" s="128"/>
      <c r="G14" s="129"/>
    </row>
    <row r="15" spans="1:7" ht="10.5" customHeight="1">
      <c r="A15" s="60">
        <v>1</v>
      </c>
      <c r="B15" s="23" t="s">
        <v>338</v>
      </c>
      <c r="C15" s="130">
        <v>11441</v>
      </c>
      <c r="D15" s="128">
        <v>11441</v>
      </c>
      <c r="E15" s="128">
        <v>0</v>
      </c>
      <c r="F15" s="128">
        <v>0</v>
      </c>
      <c r="G15" s="128">
        <v>0</v>
      </c>
    </row>
    <row r="16" spans="1:7" ht="10.5" customHeight="1">
      <c r="A16" s="60">
        <v>2</v>
      </c>
      <c r="B16" s="23" t="s">
        <v>339</v>
      </c>
      <c r="C16" s="130">
        <v>886482</v>
      </c>
      <c r="D16" s="128">
        <v>765803</v>
      </c>
      <c r="E16" s="128">
        <v>120679</v>
      </c>
      <c r="F16" s="128">
        <v>165</v>
      </c>
      <c r="G16" s="42">
        <v>99.4</v>
      </c>
    </row>
    <row r="17" spans="1:13" ht="10.5" customHeight="1">
      <c r="A17" s="60">
        <v>3</v>
      </c>
      <c r="B17" s="23" t="s">
        <v>340</v>
      </c>
      <c r="C17" s="130">
        <v>476257</v>
      </c>
      <c r="D17" s="128">
        <v>413627</v>
      </c>
      <c r="E17" s="128">
        <v>62630</v>
      </c>
      <c r="F17" s="128">
        <v>69</v>
      </c>
      <c r="G17" s="42">
        <v>94.5</v>
      </c>
    </row>
    <row r="18" spans="1:13" ht="10.5" customHeight="1">
      <c r="A18" s="60">
        <v>4</v>
      </c>
      <c r="B18" s="23" t="s">
        <v>341</v>
      </c>
      <c r="C18" s="130">
        <v>148414</v>
      </c>
      <c r="D18" s="128">
        <v>134263</v>
      </c>
      <c r="E18" s="128">
        <v>14151</v>
      </c>
      <c r="F18" s="128">
        <v>5</v>
      </c>
      <c r="G18" s="42">
        <v>50</v>
      </c>
    </row>
    <row r="19" spans="1:13" ht="10.5" customHeight="1">
      <c r="A19" s="60">
        <v>5</v>
      </c>
      <c r="B19" s="23" t="s">
        <v>153</v>
      </c>
      <c r="C19" s="130">
        <v>44567</v>
      </c>
      <c r="D19" s="128">
        <v>40023</v>
      </c>
      <c r="E19" s="128">
        <v>4544</v>
      </c>
      <c r="F19" s="128">
        <v>6</v>
      </c>
      <c r="G19" s="129">
        <v>75</v>
      </c>
    </row>
    <row r="20" spans="1:13" s="18" customFormat="1" ht="10.5" customHeight="1">
      <c r="A20" s="59"/>
      <c r="B20" s="58"/>
      <c r="C20" s="57"/>
      <c r="D20" s="47"/>
      <c r="E20" s="47"/>
      <c r="F20" s="47"/>
      <c r="G20" s="56"/>
    </row>
    <row r="21" spans="1:13" s="18" customFormat="1" ht="12" customHeight="1">
      <c r="A21" s="296" t="s">
        <v>150</v>
      </c>
      <c r="B21" s="297"/>
      <c r="C21" s="8"/>
      <c r="D21" s="320" t="s">
        <v>342</v>
      </c>
      <c r="E21" s="320"/>
      <c r="F21" s="12"/>
      <c r="G21" s="61" t="s">
        <v>343</v>
      </c>
    </row>
    <row r="22" spans="1:13" s="18" customFormat="1" ht="12" customHeight="1">
      <c r="A22" s="298"/>
      <c r="B22" s="299"/>
      <c r="C22" s="308" t="s">
        <v>330</v>
      </c>
      <c r="D22" s="306" t="s">
        <v>344</v>
      </c>
      <c r="E22" s="304" t="s">
        <v>345</v>
      </c>
      <c r="F22" s="304" t="s">
        <v>346</v>
      </c>
      <c r="G22" s="311"/>
    </row>
    <row r="23" spans="1:13" s="18" customFormat="1" ht="12" customHeight="1">
      <c r="A23" s="300"/>
      <c r="B23" s="301"/>
      <c r="C23" s="321"/>
      <c r="D23" s="322"/>
      <c r="E23" s="323"/>
      <c r="F23" s="312"/>
      <c r="G23" s="313"/>
    </row>
    <row r="24" spans="1:13" s="18" customFormat="1" ht="10.5" customHeight="1">
      <c r="B24" s="23"/>
      <c r="C24" s="22"/>
      <c r="D24" s="61"/>
      <c r="E24" s="61"/>
      <c r="F24" s="12"/>
      <c r="G24" s="61"/>
    </row>
    <row r="25" spans="1:13" s="18" customFormat="1" ht="10.5" customHeight="1">
      <c r="A25" s="314" t="s">
        <v>333</v>
      </c>
      <c r="B25" s="315"/>
      <c r="C25" s="130">
        <v>3522188</v>
      </c>
      <c r="D25" s="128">
        <v>1765277</v>
      </c>
      <c r="E25" s="128">
        <v>1560228</v>
      </c>
      <c r="F25" s="12"/>
      <c r="G25" s="128">
        <v>196683</v>
      </c>
    </row>
    <row r="26" spans="1:13" s="18" customFormat="1" ht="10.5" customHeight="1">
      <c r="A26" s="316" t="s">
        <v>334</v>
      </c>
      <c r="B26" s="315"/>
      <c r="C26" s="130">
        <v>3515165</v>
      </c>
      <c r="D26" s="128">
        <v>1765831</v>
      </c>
      <c r="E26" s="128">
        <v>1554050</v>
      </c>
      <c r="F26" s="12"/>
      <c r="G26" s="128">
        <v>195284</v>
      </c>
    </row>
    <row r="27" spans="1:13" s="18" customFormat="1" ht="10.5" customHeight="1">
      <c r="A27" s="316" t="s">
        <v>335</v>
      </c>
      <c r="B27" s="315"/>
      <c r="C27" s="130">
        <v>3500194</v>
      </c>
      <c r="D27" s="128">
        <v>1754743</v>
      </c>
      <c r="E27" s="128">
        <v>1549779</v>
      </c>
      <c r="F27" s="12"/>
      <c r="G27" s="128">
        <v>195672</v>
      </c>
    </row>
    <row r="28" spans="1:13" s="18" customFormat="1" ht="10.5" customHeight="1">
      <c r="A28" s="316" t="s">
        <v>336</v>
      </c>
      <c r="B28" s="317"/>
      <c r="C28" s="130">
        <v>3559840</v>
      </c>
      <c r="D28" s="128">
        <v>1772626</v>
      </c>
      <c r="E28" s="128">
        <v>1568227</v>
      </c>
      <c r="F28" s="182"/>
      <c r="G28" s="128">
        <v>218987</v>
      </c>
    </row>
    <row r="29" spans="1:13" s="18" customFormat="1" ht="10.5" customHeight="1">
      <c r="A29" s="318" t="s">
        <v>337</v>
      </c>
      <c r="B29" s="319"/>
      <c r="C29" s="134">
        <v>3557821</v>
      </c>
      <c r="D29" s="132">
        <v>1770795</v>
      </c>
      <c r="E29" s="132">
        <v>1567987</v>
      </c>
      <c r="F29" s="132"/>
      <c r="G29" s="132">
        <v>219039</v>
      </c>
      <c r="I29" s="136"/>
    </row>
    <row r="30" spans="1:13" s="18" customFormat="1" ht="10.5" customHeight="1">
      <c r="A30" s="2"/>
      <c r="B30" s="25"/>
      <c r="C30" s="130"/>
      <c r="D30" s="128"/>
      <c r="E30" s="128"/>
      <c r="F30" s="182"/>
      <c r="G30" s="128"/>
    </row>
    <row r="31" spans="1:13" s="18" customFormat="1" ht="10.5" customHeight="1">
      <c r="A31" s="60">
        <v>1</v>
      </c>
      <c r="B31" s="23" t="s">
        <v>338</v>
      </c>
      <c r="C31" s="130">
        <v>21896</v>
      </c>
      <c r="D31" s="128">
        <v>12885</v>
      </c>
      <c r="E31" s="128">
        <v>9011</v>
      </c>
      <c r="F31" s="132"/>
      <c r="G31" s="128">
        <v>0</v>
      </c>
      <c r="J31" s="136"/>
      <c r="K31" s="136"/>
    </row>
    <row r="32" spans="1:13" s="18" customFormat="1" ht="10.5" customHeight="1">
      <c r="A32" s="60">
        <v>2</v>
      </c>
      <c r="B32" s="23" t="s">
        <v>339</v>
      </c>
      <c r="C32" s="130">
        <v>1969707</v>
      </c>
      <c r="D32" s="128">
        <v>1017313</v>
      </c>
      <c r="E32" s="128">
        <v>854635</v>
      </c>
      <c r="F32" s="182"/>
      <c r="G32" s="182">
        <v>97759</v>
      </c>
      <c r="J32" s="136"/>
      <c r="M32" s="136"/>
    </row>
    <row r="33" spans="1:13" s="18" customFormat="1" ht="10.5" customHeight="1">
      <c r="A33" s="60">
        <v>3</v>
      </c>
      <c r="B33" s="23" t="s">
        <v>340</v>
      </c>
      <c r="C33" s="130">
        <v>1200323</v>
      </c>
      <c r="D33" s="128">
        <v>566988</v>
      </c>
      <c r="E33" s="128">
        <v>574777</v>
      </c>
      <c r="F33" s="128"/>
      <c r="G33" s="128">
        <v>58558</v>
      </c>
      <c r="J33" s="136"/>
      <c r="M33" s="136"/>
    </row>
    <row r="34" spans="1:13" s="18" customFormat="1" ht="10.5" customHeight="1">
      <c r="A34" s="60">
        <v>4</v>
      </c>
      <c r="B34" s="23" t="s">
        <v>341</v>
      </c>
      <c r="C34" s="130">
        <v>259426</v>
      </c>
      <c r="D34" s="128">
        <v>114575</v>
      </c>
      <c r="E34" s="128">
        <v>109879</v>
      </c>
      <c r="F34" s="182"/>
      <c r="G34" s="182">
        <v>34972</v>
      </c>
      <c r="J34" s="136"/>
      <c r="M34" s="136"/>
    </row>
    <row r="35" spans="1:13" s="18" customFormat="1" ht="10.5" customHeight="1">
      <c r="A35" s="60">
        <v>5</v>
      </c>
      <c r="B35" s="23" t="s">
        <v>153</v>
      </c>
      <c r="C35" s="130">
        <v>106469</v>
      </c>
      <c r="D35" s="128">
        <v>59034</v>
      </c>
      <c r="E35" s="128">
        <v>19685</v>
      </c>
      <c r="F35" s="182"/>
      <c r="G35" s="182">
        <v>27750</v>
      </c>
      <c r="J35" s="136"/>
      <c r="M35" s="136"/>
    </row>
    <row r="36" spans="1:13" s="18" customFormat="1" ht="10.5" customHeight="1">
      <c r="A36" s="59"/>
      <c r="B36" s="26"/>
      <c r="C36" s="57"/>
      <c r="D36" s="47"/>
      <c r="E36" s="47"/>
      <c r="F36" s="47"/>
      <c r="G36" s="47"/>
    </row>
    <row r="37" spans="1:13" ht="10.5" customHeight="1">
      <c r="A37" s="8" t="s">
        <v>347</v>
      </c>
    </row>
    <row r="38" spans="1:13" ht="10.5" customHeight="1">
      <c r="A38" s="55" t="s">
        <v>348</v>
      </c>
    </row>
    <row r="39" spans="1:13">
      <c r="B39" s="8"/>
    </row>
    <row r="40" spans="1:13" ht="11.25">
      <c r="B40" s="183"/>
    </row>
  </sheetData>
  <mergeCells count="23">
    <mergeCell ref="A26:B26"/>
    <mergeCell ref="A27:B27"/>
    <mergeCell ref="A28:B28"/>
    <mergeCell ref="A29:B29"/>
    <mergeCell ref="D21:E21"/>
    <mergeCell ref="C22:C23"/>
    <mergeCell ref="D22:D23"/>
    <mergeCell ref="E22:E23"/>
    <mergeCell ref="F22:G23"/>
    <mergeCell ref="A25:B25"/>
    <mergeCell ref="A9:B9"/>
    <mergeCell ref="A10:B10"/>
    <mergeCell ref="A11:B11"/>
    <mergeCell ref="A12:B12"/>
    <mergeCell ref="A13:B13"/>
    <mergeCell ref="A21:B23"/>
    <mergeCell ref="A5:B7"/>
    <mergeCell ref="F5:G5"/>
    <mergeCell ref="C6:C7"/>
    <mergeCell ref="D6:D7"/>
    <mergeCell ref="E6:E7"/>
    <mergeCell ref="F6:F7"/>
    <mergeCell ref="G6:G7"/>
  </mergeCells>
  <phoneticPr fontId="1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9"/>
  <sheetViews>
    <sheetView zoomScaleNormal="100" workbookViewId="0"/>
  </sheetViews>
  <sheetFormatPr defaultRowHeight="10.5"/>
  <cols>
    <col min="1" max="1" width="4.7109375" style="147" customWidth="1"/>
    <col min="2" max="2" width="14.85546875" style="147" customWidth="1"/>
    <col min="3" max="5" width="20.42578125" style="147" customWidth="1"/>
    <col min="6" max="7" width="11" style="147" customWidth="1"/>
    <col min="8" max="9" width="9.140625" style="147"/>
    <col min="10" max="11" width="9.42578125" style="147" bestFit="1" customWidth="1"/>
    <col min="12" max="12" width="9.140625" style="147"/>
    <col min="13" max="13" width="9.42578125" style="147" bestFit="1" customWidth="1"/>
    <col min="14" max="16384" width="9.140625" style="147"/>
  </cols>
  <sheetData>
    <row r="1" spans="1:7" ht="13.5" customHeight="1"/>
    <row r="2" spans="1:7" s="148" customFormat="1" ht="13.5" customHeight="1">
      <c r="A2" s="178" t="s">
        <v>322</v>
      </c>
      <c r="B2" s="178"/>
      <c r="C2" s="178"/>
      <c r="D2" s="178"/>
      <c r="E2" s="178"/>
      <c r="F2" s="178"/>
      <c r="G2" s="178"/>
    </row>
    <row r="3" spans="1:7" ht="10.5" customHeight="1"/>
    <row r="4" spans="1:7" ht="10.5" customHeight="1">
      <c r="A4" s="149" t="s">
        <v>3</v>
      </c>
      <c r="C4" s="149"/>
      <c r="D4" s="149"/>
      <c r="E4" s="149"/>
      <c r="F4" s="149"/>
      <c r="G4" s="150" t="s">
        <v>5</v>
      </c>
    </row>
    <row r="5" spans="1:7" ht="12" customHeight="1">
      <c r="A5" s="287" t="s">
        <v>150</v>
      </c>
      <c r="B5" s="269"/>
      <c r="C5" s="151"/>
      <c r="D5" s="152" t="s">
        <v>121</v>
      </c>
      <c r="E5" s="153"/>
      <c r="F5" s="289" t="s">
        <v>120</v>
      </c>
      <c r="G5" s="290"/>
    </row>
    <row r="6" spans="1:7" ht="12" customHeight="1">
      <c r="A6" s="288"/>
      <c r="B6" s="270"/>
      <c r="C6" s="291" t="s">
        <v>117</v>
      </c>
      <c r="D6" s="292" t="s">
        <v>286</v>
      </c>
      <c r="E6" s="277" t="s">
        <v>217</v>
      </c>
      <c r="F6" s="293" t="s">
        <v>200</v>
      </c>
      <c r="G6" s="291" t="s">
        <v>21</v>
      </c>
    </row>
    <row r="7" spans="1:7" ht="12" customHeight="1">
      <c r="A7" s="256"/>
      <c r="B7" s="271"/>
      <c r="C7" s="260"/>
      <c r="D7" s="262"/>
      <c r="E7" s="263"/>
      <c r="F7" s="260"/>
      <c r="G7" s="260"/>
    </row>
    <row r="8" spans="1:7" s="154" customFormat="1" ht="6" customHeight="1">
      <c r="B8" s="155"/>
      <c r="C8" s="156"/>
      <c r="D8" s="153"/>
      <c r="E8" s="153"/>
      <c r="F8" s="153"/>
      <c r="G8" s="153"/>
    </row>
    <row r="9" spans="1:7" ht="10.5" customHeight="1">
      <c r="A9" s="286" t="s">
        <v>323</v>
      </c>
      <c r="B9" s="273"/>
      <c r="C9" s="157">
        <v>1542624</v>
      </c>
      <c r="D9" s="158">
        <v>1340737</v>
      </c>
      <c r="E9" s="158">
        <v>201887</v>
      </c>
      <c r="F9" s="158">
        <v>258</v>
      </c>
      <c r="G9" s="159">
        <v>96.3</v>
      </c>
    </row>
    <row r="10" spans="1:7" ht="10.5" customHeight="1">
      <c r="A10" s="272" t="s">
        <v>304</v>
      </c>
      <c r="B10" s="273"/>
      <c r="C10" s="157">
        <v>1536905</v>
      </c>
      <c r="D10" s="158">
        <v>1336046</v>
      </c>
      <c r="E10" s="158">
        <v>200859</v>
      </c>
      <c r="F10" s="158">
        <v>253</v>
      </c>
      <c r="G10" s="159">
        <v>95.8</v>
      </c>
    </row>
    <row r="11" spans="1:7" ht="10.5" customHeight="1">
      <c r="A11" s="272" t="s">
        <v>305</v>
      </c>
      <c r="B11" s="273"/>
      <c r="C11" s="157">
        <v>1541833</v>
      </c>
      <c r="D11" s="158">
        <v>1339704</v>
      </c>
      <c r="E11" s="158">
        <v>202129</v>
      </c>
      <c r="F11" s="158">
        <v>242</v>
      </c>
      <c r="G11" s="159">
        <v>94.2</v>
      </c>
    </row>
    <row r="12" spans="1:7" ht="10.5" customHeight="1">
      <c r="A12" s="272" t="s">
        <v>324</v>
      </c>
      <c r="B12" s="294"/>
      <c r="C12" s="157">
        <v>1548101</v>
      </c>
      <c r="D12" s="158">
        <v>1347637</v>
      </c>
      <c r="E12" s="158">
        <v>200464</v>
      </c>
      <c r="F12" s="158">
        <v>242</v>
      </c>
      <c r="G12" s="159">
        <v>94.2</v>
      </c>
    </row>
    <row r="13" spans="1:7" s="163" customFormat="1" ht="10.5" customHeight="1">
      <c r="A13" s="324" t="s">
        <v>325</v>
      </c>
      <c r="B13" s="325"/>
      <c r="C13" s="160">
        <v>1549934</v>
      </c>
      <c r="D13" s="161">
        <v>1348483</v>
      </c>
      <c r="E13" s="161">
        <v>201451</v>
      </c>
      <c r="F13" s="161">
        <v>244</v>
      </c>
      <c r="G13" s="162">
        <v>95.7</v>
      </c>
    </row>
    <row r="14" spans="1:7" ht="9.75" customHeight="1">
      <c r="B14" s="164"/>
      <c r="C14" s="157"/>
      <c r="D14" s="158"/>
      <c r="E14" s="158"/>
      <c r="F14" s="158"/>
      <c r="G14" s="159"/>
    </row>
    <row r="15" spans="1:7" ht="10.5" customHeight="1">
      <c r="A15" s="165">
        <v>1</v>
      </c>
      <c r="B15" s="155" t="s">
        <v>107</v>
      </c>
      <c r="C15" s="157">
        <v>12040</v>
      </c>
      <c r="D15" s="158">
        <v>12040</v>
      </c>
      <c r="E15" s="158">
        <v>0</v>
      </c>
      <c r="F15" s="158">
        <v>0</v>
      </c>
      <c r="G15" s="158">
        <v>0</v>
      </c>
    </row>
    <row r="16" spans="1:7" ht="10.5" customHeight="1">
      <c r="A16" s="165">
        <v>2</v>
      </c>
      <c r="B16" s="155" t="s">
        <v>106</v>
      </c>
      <c r="C16" s="157">
        <v>890794</v>
      </c>
      <c r="D16" s="158">
        <v>768380</v>
      </c>
      <c r="E16" s="158">
        <v>122414</v>
      </c>
      <c r="F16" s="158">
        <v>165</v>
      </c>
      <c r="G16" s="166">
        <v>99.4</v>
      </c>
    </row>
    <row r="17" spans="1:13" ht="10.5" customHeight="1">
      <c r="A17" s="165">
        <v>3</v>
      </c>
      <c r="B17" s="155" t="s">
        <v>105</v>
      </c>
      <c r="C17" s="157">
        <v>477936</v>
      </c>
      <c r="D17" s="158">
        <v>415510</v>
      </c>
      <c r="E17" s="158">
        <v>62426</v>
      </c>
      <c r="F17" s="158">
        <v>69</v>
      </c>
      <c r="G17" s="166">
        <v>94.5</v>
      </c>
    </row>
    <row r="18" spans="1:13" ht="10.5" customHeight="1">
      <c r="A18" s="165">
        <v>4</v>
      </c>
      <c r="B18" s="155" t="s">
        <v>104</v>
      </c>
      <c r="C18" s="157">
        <v>124597</v>
      </c>
      <c r="D18" s="158">
        <v>112530</v>
      </c>
      <c r="E18" s="158">
        <v>12067</v>
      </c>
      <c r="F18" s="158">
        <v>5</v>
      </c>
      <c r="G18" s="166">
        <v>55.6</v>
      </c>
    </row>
    <row r="19" spans="1:13" ht="10.5" customHeight="1">
      <c r="A19" s="165">
        <v>5</v>
      </c>
      <c r="B19" s="155" t="s">
        <v>153</v>
      </c>
      <c r="C19" s="157">
        <v>44567</v>
      </c>
      <c r="D19" s="158">
        <v>40023</v>
      </c>
      <c r="E19" s="158">
        <v>4544</v>
      </c>
      <c r="F19" s="158">
        <v>5</v>
      </c>
      <c r="G19" s="159">
        <v>71.400000000000006</v>
      </c>
    </row>
    <row r="20" spans="1:13" s="154" customFormat="1" ht="10.5" customHeight="1">
      <c r="A20" s="167"/>
      <c r="B20" s="168"/>
      <c r="C20" s="169"/>
      <c r="D20" s="170"/>
      <c r="E20" s="170"/>
      <c r="F20" s="170"/>
      <c r="G20" s="171"/>
    </row>
    <row r="21" spans="1:13" s="154" customFormat="1" ht="12" customHeight="1">
      <c r="A21" s="287" t="s">
        <v>150</v>
      </c>
      <c r="B21" s="269"/>
      <c r="C21" s="172"/>
      <c r="D21" s="326" t="s">
        <v>147</v>
      </c>
      <c r="E21" s="326"/>
      <c r="F21" s="173"/>
      <c r="G21" s="153" t="s">
        <v>146</v>
      </c>
    </row>
    <row r="22" spans="1:13" s="154" customFormat="1" ht="12" customHeight="1">
      <c r="A22" s="288"/>
      <c r="B22" s="270"/>
      <c r="C22" s="277" t="s">
        <v>117</v>
      </c>
      <c r="D22" s="292" t="s">
        <v>116</v>
      </c>
      <c r="E22" s="291" t="s">
        <v>115</v>
      </c>
      <c r="F22" s="291" t="s">
        <v>114</v>
      </c>
      <c r="G22" s="329"/>
    </row>
    <row r="23" spans="1:13" s="154" customFormat="1" ht="12" customHeight="1">
      <c r="A23" s="256"/>
      <c r="B23" s="271"/>
      <c r="C23" s="278"/>
      <c r="D23" s="327"/>
      <c r="E23" s="328"/>
      <c r="F23" s="330"/>
      <c r="G23" s="331"/>
    </row>
    <row r="24" spans="1:13" s="154" customFormat="1" ht="10.5" customHeight="1">
      <c r="B24" s="155"/>
      <c r="C24" s="151"/>
      <c r="D24" s="153"/>
      <c r="E24" s="153"/>
      <c r="F24" s="173"/>
      <c r="G24" s="153"/>
    </row>
    <row r="25" spans="1:13" s="154" customFormat="1" ht="10.5" customHeight="1">
      <c r="A25" s="286" t="s">
        <v>323</v>
      </c>
      <c r="B25" s="273"/>
      <c r="C25" s="157">
        <v>3579959</v>
      </c>
      <c r="D25" s="158">
        <v>1792831</v>
      </c>
      <c r="E25" s="158">
        <v>1591191</v>
      </c>
      <c r="F25" s="173"/>
      <c r="G25" s="158">
        <v>195937</v>
      </c>
    </row>
    <row r="26" spans="1:13" s="154" customFormat="1" ht="10.5" customHeight="1">
      <c r="A26" s="272" t="s">
        <v>304</v>
      </c>
      <c r="B26" s="273"/>
      <c r="C26" s="157">
        <v>3522188</v>
      </c>
      <c r="D26" s="158">
        <v>1765277</v>
      </c>
      <c r="E26" s="158">
        <v>1560228</v>
      </c>
      <c r="F26" s="173"/>
      <c r="G26" s="158">
        <v>196683</v>
      </c>
    </row>
    <row r="27" spans="1:13" s="154" customFormat="1" ht="10.5" customHeight="1">
      <c r="A27" s="272" t="s">
        <v>305</v>
      </c>
      <c r="B27" s="273"/>
      <c r="C27" s="157">
        <v>3515165</v>
      </c>
      <c r="D27" s="158">
        <v>1765831</v>
      </c>
      <c r="E27" s="158">
        <v>1554050</v>
      </c>
      <c r="F27" s="173"/>
      <c r="G27" s="158">
        <v>195284</v>
      </c>
    </row>
    <row r="28" spans="1:13" s="154" customFormat="1" ht="10.5" customHeight="1">
      <c r="A28" s="272" t="s">
        <v>324</v>
      </c>
      <c r="B28" s="294"/>
      <c r="C28" s="157">
        <v>3500194</v>
      </c>
      <c r="D28" s="158">
        <v>1754743</v>
      </c>
      <c r="E28" s="158">
        <v>1549779</v>
      </c>
      <c r="F28" s="174"/>
      <c r="G28" s="158">
        <v>195672</v>
      </c>
    </row>
    <row r="29" spans="1:13" s="154" customFormat="1" ht="10.5" customHeight="1">
      <c r="A29" s="324" t="s">
        <v>325</v>
      </c>
      <c r="B29" s="325"/>
      <c r="C29" s="160">
        <v>3559840</v>
      </c>
      <c r="D29" s="161">
        <v>1772626</v>
      </c>
      <c r="E29" s="161">
        <v>1568227</v>
      </c>
      <c r="F29" s="161"/>
      <c r="G29" s="161">
        <v>218987</v>
      </c>
      <c r="I29" s="175"/>
    </row>
    <row r="30" spans="1:13" s="154" customFormat="1" ht="10.5" customHeight="1">
      <c r="A30" s="147"/>
      <c r="B30" s="164"/>
      <c r="C30" s="157"/>
      <c r="D30" s="158"/>
      <c r="E30" s="158"/>
      <c r="F30" s="174"/>
      <c r="G30" s="158"/>
    </row>
    <row r="31" spans="1:13" s="154" customFormat="1" ht="10.5" customHeight="1">
      <c r="A31" s="165">
        <v>1</v>
      </c>
      <c r="B31" s="155" t="s">
        <v>107</v>
      </c>
      <c r="C31" s="157">
        <v>23780</v>
      </c>
      <c r="D31" s="158">
        <v>14529</v>
      </c>
      <c r="E31" s="158">
        <v>9251</v>
      </c>
      <c r="F31" s="174"/>
      <c r="G31" s="158"/>
      <c r="J31" s="175"/>
      <c r="K31" s="175"/>
    </row>
    <row r="32" spans="1:13" s="154" customFormat="1" ht="10.5" customHeight="1">
      <c r="A32" s="165">
        <v>2</v>
      </c>
      <c r="B32" s="155" t="s">
        <v>106</v>
      </c>
      <c r="C32" s="157">
        <v>1969967</v>
      </c>
      <c r="D32" s="158">
        <v>1017500</v>
      </c>
      <c r="E32" s="158">
        <v>854635</v>
      </c>
      <c r="F32" s="174"/>
      <c r="G32" s="158">
        <v>97832</v>
      </c>
      <c r="J32" s="175"/>
      <c r="M32" s="175"/>
    </row>
    <row r="33" spans="1:13" s="154" customFormat="1" ht="10.5" customHeight="1">
      <c r="A33" s="165">
        <v>3</v>
      </c>
      <c r="B33" s="155" t="s">
        <v>105</v>
      </c>
      <c r="C33" s="157">
        <v>1200323</v>
      </c>
      <c r="D33" s="158">
        <v>566988</v>
      </c>
      <c r="E33" s="158">
        <v>574777</v>
      </c>
      <c r="F33" s="174"/>
      <c r="G33" s="158">
        <v>58558</v>
      </c>
      <c r="J33" s="175"/>
      <c r="M33" s="175"/>
    </row>
    <row r="34" spans="1:13" s="154" customFormat="1" ht="10.5" customHeight="1">
      <c r="A34" s="165">
        <v>4</v>
      </c>
      <c r="B34" s="155" t="s">
        <v>104</v>
      </c>
      <c r="C34" s="157">
        <v>259301</v>
      </c>
      <c r="D34" s="158">
        <v>114575</v>
      </c>
      <c r="E34" s="158">
        <v>109879</v>
      </c>
      <c r="F34" s="174"/>
      <c r="G34" s="158">
        <v>34847</v>
      </c>
      <c r="J34" s="175"/>
      <c r="M34" s="175"/>
    </row>
    <row r="35" spans="1:13" s="154" customFormat="1" ht="10.5" customHeight="1">
      <c r="A35" s="165">
        <v>5</v>
      </c>
      <c r="B35" s="155" t="s">
        <v>153</v>
      </c>
      <c r="C35" s="157">
        <v>106469</v>
      </c>
      <c r="D35" s="158">
        <v>59034</v>
      </c>
      <c r="E35" s="158">
        <v>19685</v>
      </c>
      <c r="F35" s="174"/>
      <c r="G35" s="158">
        <v>27750</v>
      </c>
      <c r="J35" s="175"/>
      <c r="M35" s="175"/>
    </row>
    <row r="36" spans="1:13" s="154" customFormat="1" ht="10.5" customHeight="1">
      <c r="A36" s="167"/>
      <c r="B36" s="176"/>
      <c r="C36" s="169"/>
      <c r="D36" s="170"/>
      <c r="E36" s="170"/>
      <c r="F36" s="170"/>
      <c r="G36" s="170"/>
    </row>
    <row r="37" spans="1:13" ht="10.5" customHeight="1">
      <c r="A37" s="172" t="s">
        <v>35</v>
      </c>
    </row>
    <row r="38" spans="1:13" ht="10.5" customHeight="1">
      <c r="A38" s="177" t="s">
        <v>183</v>
      </c>
    </row>
    <row r="39" spans="1:13">
      <c r="B39" s="172"/>
    </row>
  </sheetData>
  <mergeCells count="23">
    <mergeCell ref="A5:B7"/>
    <mergeCell ref="F5:G5"/>
    <mergeCell ref="C6:C7"/>
    <mergeCell ref="D6:D7"/>
    <mergeCell ref="E6:E7"/>
    <mergeCell ref="F6:F7"/>
    <mergeCell ref="G6:G7"/>
    <mergeCell ref="F22:G23"/>
    <mergeCell ref="A25:B25"/>
    <mergeCell ref="A9:B9"/>
    <mergeCell ref="A10:B10"/>
    <mergeCell ref="A11:B11"/>
    <mergeCell ref="A12:B12"/>
    <mergeCell ref="A13:B13"/>
    <mergeCell ref="A21:B23"/>
    <mergeCell ref="A26:B26"/>
    <mergeCell ref="A27:B27"/>
    <mergeCell ref="A28:B28"/>
    <mergeCell ref="A29:B29"/>
    <mergeCell ref="D21:E21"/>
    <mergeCell ref="C22:C23"/>
    <mergeCell ref="D22:D23"/>
    <mergeCell ref="E22:E23"/>
  </mergeCells>
  <phoneticPr fontId="15"/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zoomScaleNormal="100" zoomScaleSheetLayoutView="100" workbookViewId="0"/>
  </sheetViews>
  <sheetFormatPr defaultRowHeight="10.5"/>
  <cols>
    <col min="1" max="1" width="4.7109375" style="2" customWidth="1"/>
    <col min="2" max="2" width="14.85546875" style="2" customWidth="1"/>
    <col min="3" max="5" width="20.42578125" style="2" customWidth="1"/>
    <col min="6" max="7" width="11" style="2" customWidth="1"/>
    <col min="8" max="9" width="9.140625" style="2"/>
    <col min="10" max="11" width="9.42578125" style="2" bestFit="1" customWidth="1"/>
    <col min="12" max="12" width="9.140625" style="2"/>
    <col min="13" max="13" width="9.42578125" style="2" bestFit="1" customWidth="1"/>
    <col min="14" max="16384" width="9.140625" style="2"/>
  </cols>
  <sheetData>
    <row r="1" spans="1:7" ht="13.5" customHeight="1"/>
    <row r="2" spans="1:7" s="6" customFormat="1" ht="13.5" customHeight="1">
      <c r="A2" s="358" t="s">
        <v>290</v>
      </c>
      <c r="B2" s="358"/>
      <c r="C2" s="358"/>
      <c r="D2" s="358"/>
      <c r="E2" s="358"/>
      <c r="F2" s="358"/>
      <c r="G2" s="358"/>
    </row>
    <row r="3" spans="1:7" ht="10.5" customHeight="1"/>
    <row r="4" spans="1:7" ht="10.5" customHeight="1">
      <c r="A4" s="120" t="s">
        <v>296</v>
      </c>
      <c r="B4" s="87"/>
      <c r="C4" s="120"/>
      <c r="D4" s="120"/>
      <c r="E4" s="120"/>
      <c r="F4" s="120"/>
      <c r="G4" s="119" t="s">
        <v>5</v>
      </c>
    </row>
    <row r="5" spans="1:7" ht="12" customHeight="1">
      <c r="A5" s="352" t="s">
        <v>150</v>
      </c>
      <c r="B5" s="353"/>
      <c r="C5" s="117"/>
      <c r="D5" s="118" t="s">
        <v>297</v>
      </c>
      <c r="E5" s="115"/>
      <c r="F5" s="359" t="s">
        <v>298</v>
      </c>
      <c r="G5" s="360"/>
    </row>
    <row r="6" spans="1:7" ht="12" customHeight="1">
      <c r="A6" s="354"/>
      <c r="B6" s="355"/>
      <c r="C6" s="343" t="s">
        <v>299</v>
      </c>
      <c r="D6" s="341" t="s">
        <v>300</v>
      </c>
      <c r="E6" s="339" t="s">
        <v>217</v>
      </c>
      <c r="F6" s="364" t="s">
        <v>200</v>
      </c>
      <c r="G6" s="343" t="s">
        <v>301</v>
      </c>
    </row>
    <row r="7" spans="1:7" ht="12" customHeight="1">
      <c r="A7" s="356"/>
      <c r="B7" s="357"/>
      <c r="C7" s="361"/>
      <c r="D7" s="362"/>
      <c r="E7" s="363"/>
      <c r="F7" s="361"/>
      <c r="G7" s="361"/>
    </row>
    <row r="8" spans="1:7" s="18" customFormat="1" ht="6" customHeight="1">
      <c r="A8" s="90"/>
      <c r="B8" s="102"/>
      <c r="C8" s="116"/>
      <c r="D8" s="115"/>
      <c r="E8" s="115"/>
      <c r="F8" s="115"/>
      <c r="G8" s="115"/>
    </row>
    <row r="9" spans="1:7" ht="10.5" customHeight="1">
      <c r="A9" s="348" t="s">
        <v>302</v>
      </c>
      <c r="B9" s="350"/>
      <c r="C9" s="137">
        <v>1553951</v>
      </c>
      <c r="D9" s="138">
        <v>1349184</v>
      </c>
      <c r="E9" s="138">
        <v>204767</v>
      </c>
      <c r="F9" s="138">
        <v>263</v>
      </c>
      <c r="G9" s="139">
        <v>95.6</v>
      </c>
    </row>
    <row r="10" spans="1:7" ht="10.5" customHeight="1">
      <c r="A10" s="332" t="s">
        <v>303</v>
      </c>
      <c r="B10" s="351"/>
      <c r="C10" s="137">
        <v>1542624</v>
      </c>
      <c r="D10" s="138">
        <v>1340737</v>
      </c>
      <c r="E10" s="138">
        <v>201887</v>
      </c>
      <c r="F10" s="138">
        <v>258</v>
      </c>
      <c r="G10" s="139">
        <v>96.3</v>
      </c>
    </row>
    <row r="11" spans="1:7" ht="10.5" customHeight="1">
      <c r="A11" s="332" t="s">
        <v>304</v>
      </c>
      <c r="B11" s="334"/>
      <c r="C11" s="137">
        <v>1536905</v>
      </c>
      <c r="D11" s="138">
        <v>1336046</v>
      </c>
      <c r="E11" s="138">
        <v>200859</v>
      </c>
      <c r="F11" s="138">
        <v>253</v>
      </c>
      <c r="G11" s="139">
        <v>95.8</v>
      </c>
    </row>
    <row r="12" spans="1:7" ht="10.5" customHeight="1">
      <c r="A12" s="332" t="s">
        <v>305</v>
      </c>
      <c r="B12" s="335"/>
      <c r="C12" s="137">
        <v>1541833</v>
      </c>
      <c r="D12" s="138">
        <v>1339704</v>
      </c>
      <c r="E12" s="138">
        <v>202129</v>
      </c>
      <c r="F12" s="138">
        <v>242</v>
      </c>
      <c r="G12" s="139">
        <v>94.2</v>
      </c>
    </row>
    <row r="13" spans="1:7" s="9" customFormat="1" ht="10.5" customHeight="1">
      <c r="A13" s="336" t="s">
        <v>306</v>
      </c>
      <c r="B13" s="337"/>
      <c r="C13" s="140">
        <v>1548101</v>
      </c>
      <c r="D13" s="141">
        <v>1347637</v>
      </c>
      <c r="E13" s="141">
        <v>200464</v>
      </c>
      <c r="F13" s="141">
        <v>242</v>
      </c>
      <c r="G13" s="142">
        <v>94.2</v>
      </c>
    </row>
    <row r="14" spans="1:7" ht="9.75" customHeight="1">
      <c r="A14" s="87"/>
      <c r="B14" s="105"/>
      <c r="C14" s="137"/>
      <c r="D14" s="138"/>
      <c r="E14" s="138"/>
      <c r="F14" s="138"/>
      <c r="G14" s="139"/>
    </row>
    <row r="15" spans="1:7" ht="10.5" customHeight="1">
      <c r="A15" s="103">
        <v>1</v>
      </c>
      <c r="B15" s="102" t="s">
        <v>307</v>
      </c>
      <c r="C15" s="137">
        <v>12040</v>
      </c>
      <c r="D15" s="138">
        <v>12040</v>
      </c>
      <c r="E15" s="138">
        <v>0</v>
      </c>
      <c r="F15" s="138">
        <v>0</v>
      </c>
      <c r="G15" s="138">
        <v>0</v>
      </c>
    </row>
    <row r="16" spans="1:7" ht="10.5" customHeight="1">
      <c r="A16" s="103">
        <v>2</v>
      </c>
      <c r="B16" s="102" t="s">
        <v>308</v>
      </c>
      <c r="C16" s="137">
        <v>890129</v>
      </c>
      <c r="D16" s="138">
        <v>768434</v>
      </c>
      <c r="E16" s="138">
        <v>121695</v>
      </c>
      <c r="F16" s="138">
        <v>165</v>
      </c>
      <c r="G16" s="143">
        <v>99.4</v>
      </c>
    </row>
    <row r="17" spans="1:13" ht="10.5" customHeight="1">
      <c r="A17" s="103">
        <v>3</v>
      </c>
      <c r="B17" s="102" t="s">
        <v>309</v>
      </c>
      <c r="C17" s="137">
        <v>476768</v>
      </c>
      <c r="D17" s="138">
        <v>414610</v>
      </c>
      <c r="E17" s="138">
        <v>62158</v>
      </c>
      <c r="F17" s="138">
        <v>67</v>
      </c>
      <c r="G17" s="143">
        <v>91.8</v>
      </c>
    </row>
    <row r="18" spans="1:13" ht="10.5" customHeight="1">
      <c r="A18" s="103">
        <v>4</v>
      </c>
      <c r="B18" s="102" t="s">
        <v>310</v>
      </c>
      <c r="C18" s="137">
        <v>124597</v>
      </c>
      <c r="D18" s="138">
        <v>112530</v>
      </c>
      <c r="E18" s="138">
        <v>12067</v>
      </c>
      <c r="F18" s="138">
        <v>5</v>
      </c>
      <c r="G18" s="143">
        <v>55.6</v>
      </c>
    </row>
    <row r="19" spans="1:13" ht="10.5" customHeight="1">
      <c r="A19" s="103">
        <v>5</v>
      </c>
      <c r="B19" s="102" t="s">
        <v>153</v>
      </c>
      <c r="C19" s="137">
        <v>44567</v>
      </c>
      <c r="D19" s="138">
        <v>40023</v>
      </c>
      <c r="E19" s="138">
        <v>4544</v>
      </c>
      <c r="F19" s="138">
        <v>5</v>
      </c>
      <c r="G19" s="139">
        <v>71.400000000000006</v>
      </c>
    </row>
    <row r="20" spans="1:13" s="18" customFormat="1" ht="10.5" customHeight="1">
      <c r="A20" s="96"/>
      <c r="B20" s="95"/>
      <c r="C20" s="94"/>
      <c r="D20" s="92"/>
      <c r="E20" s="92"/>
      <c r="F20" s="92"/>
      <c r="G20" s="93"/>
    </row>
    <row r="21" spans="1:13" s="18" customFormat="1" ht="12" customHeight="1">
      <c r="A21" s="352" t="s">
        <v>150</v>
      </c>
      <c r="B21" s="353"/>
      <c r="C21" s="88"/>
      <c r="D21" s="338" t="s">
        <v>311</v>
      </c>
      <c r="E21" s="338"/>
      <c r="F21" s="144"/>
      <c r="G21" s="115" t="s">
        <v>312</v>
      </c>
    </row>
    <row r="22" spans="1:13" s="18" customFormat="1" ht="12" customHeight="1">
      <c r="A22" s="354"/>
      <c r="B22" s="355"/>
      <c r="C22" s="339" t="s">
        <v>313</v>
      </c>
      <c r="D22" s="341" t="s">
        <v>314</v>
      </c>
      <c r="E22" s="343" t="s">
        <v>315</v>
      </c>
      <c r="F22" s="343" t="s">
        <v>316</v>
      </c>
      <c r="G22" s="345"/>
    </row>
    <row r="23" spans="1:13" s="18" customFormat="1" ht="12" customHeight="1">
      <c r="A23" s="356"/>
      <c r="B23" s="357"/>
      <c r="C23" s="340"/>
      <c r="D23" s="342"/>
      <c r="E23" s="344"/>
      <c r="F23" s="346"/>
      <c r="G23" s="347"/>
    </row>
    <row r="24" spans="1:13" s="18" customFormat="1" ht="10.5" customHeight="1">
      <c r="A24" s="90"/>
      <c r="B24" s="102"/>
      <c r="C24" s="117"/>
      <c r="D24" s="115"/>
      <c r="E24" s="115"/>
      <c r="F24" s="144"/>
      <c r="G24" s="115"/>
    </row>
    <row r="25" spans="1:13" s="18" customFormat="1" ht="10.5" customHeight="1">
      <c r="A25" s="348" t="s">
        <v>317</v>
      </c>
      <c r="B25" s="349"/>
      <c r="C25" s="137">
        <v>3576123</v>
      </c>
      <c r="D25" s="138">
        <v>1800245</v>
      </c>
      <c r="E25" s="138">
        <v>1587669</v>
      </c>
      <c r="F25" s="144"/>
      <c r="G25" s="138">
        <v>188209</v>
      </c>
    </row>
    <row r="26" spans="1:13" s="18" customFormat="1" ht="10.5" customHeight="1">
      <c r="A26" s="332" t="s">
        <v>318</v>
      </c>
      <c r="B26" s="333"/>
      <c r="C26" s="137">
        <v>3579959</v>
      </c>
      <c r="D26" s="138">
        <v>1792831</v>
      </c>
      <c r="E26" s="138">
        <v>1591191</v>
      </c>
      <c r="F26" s="144"/>
      <c r="G26" s="138">
        <v>195937</v>
      </c>
    </row>
    <row r="27" spans="1:13" s="18" customFormat="1" ht="10.5" customHeight="1">
      <c r="A27" s="332" t="s">
        <v>304</v>
      </c>
      <c r="B27" s="334"/>
      <c r="C27" s="137">
        <v>3522188</v>
      </c>
      <c r="D27" s="138">
        <v>1765277</v>
      </c>
      <c r="E27" s="138">
        <v>1560228</v>
      </c>
      <c r="F27" s="144"/>
      <c r="G27" s="138">
        <v>196683</v>
      </c>
    </row>
    <row r="28" spans="1:13" s="18" customFormat="1" ht="10.5" customHeight="1">
      <c r="A28" s="332" t="s">
        <v>305</v>
      </c>
      <c r="B28" s="335"/>
      <c r="C28" s="137">
        <v>3515165</v>
      </c>
      <c r="D28" s="138">
        <v>1765831</v>
      </c>
      <c r="E28" s="138">
        <v>1554050</v>
      </c>
      <c r="F28" s="144"/>
      <c r="G28" s="138">
        <v>195284</v>
      </c>
    </row>
    <row r="29" spans="1:13" s="18" customFormat="1" ht="10.5" customHeight="1">
      <c r="A29" s="336" t="s">
        <v>306</v>
      </c>
      <c r="B29" s="337"/>
      <c r="C29" s="140">
        <v>3500194</v>
      </c>
      <c r="D29" s="141">
        <v>1754743</v>
      </c>
      <c r="E29" s="141">
        <v>1549779</v>
      </c>
      <c r="F29" s="145"/>
      <c r="G29" s="141">
        <v>195672</v>
      </c>
    </row>
    <row r="30" spans="1:13" s="18" customFormat="1" ht="10.5" customHeight="1">
      <c r="A30" s="87"/>
      <c r="B30" s="105"/>
      <c r="C30" s="137"/>
      <c r="D30" s="138"/>
      <c r="E30" s="138"/>
      <c r="F30" s="145"/>
      <c r="G30" s="138"/>
    </row>
    <row r="31" spans="1:13" s="18" customFormat="1" ht="10.5" customHeight="1">
      <c r="A31" s="103">
        <v>1</v>
      </c>
      <c r="B31" s="102" t="s">
        <v>307</v>
      </c>
      <c r="C31" s="137">
        <v>23780</v>
      </c>
      <c r="D31" s="138">
        <v>14529</v>
      </c>
      <c r="E31" s="138">
        <v>9251</v>
      </c>
      <c r="F31" s="145"/>
      <c r="G31" s="128" t="s">
        <v>319</v>
      </c>
      <c r="J31" s="136"/>
      <c r="K31" s="136"/>
    </row>
    <row r="32" spans="1:13" s="18" customFormat="1" ht="10.5" customHeight="1">
      <c r="A32" s="103">
        <v>2</v>
      </c>
      <c r="B32" s="102" t="s">
        <v>308</v>
      </c>
      <c r="C32" s="137">
        <v>1970382</v>
      </c>
      <c r="D32" s="138">
        <v>1017500</v>
      </c>
      <c r="E32" s="138">
        <v>854635</v>
      </c>
      <c r="F32" s="145"/>
      <c r="G32" s="138">
        <v>98247</v>
      </c>
      <c r="J32" s="136"/>
      <c r="M32" s="136"/>
    </row>
    <row r="33" spans="1:13" s="18" customFormat="1" ht="10.5" customHeight="1">
      <c r="A33" s="103">
        <v>3</v>
      </c>
      <c r="B33" s="102" t="s">
        <v>309</v>
      </c>
      <c r="C33" s="137">
        <v>1200874</v>
      </c>
      <c r="D33" s="138">
        <v>566988</v>
      </c>
      <c r="E33" s="138">
        <v>574777</v>
      </c>
      <c r="F33" s="145"/>
      <c r="G33" s="138">
        <v>59109</v>
      </c>
      <c r="J33" s="136"/>
      <c r="M33" s="136"/>
    </row>
    <row r="34" spans="1:13" s="18" customFormat="1" ht="10.5" customHeight="1">
      <c r="A34" s="103">
        <v>4</v>
      </c>
      <c r="B34" s="102" t="s">
        <v>310</v>
      </c>
      <c r="C34" s="137">
        <v>198689</v>
      </c>
      <c r="D34" s="138">
        <v>96692</v>
      </c>
      <c r="E34" s="138">
        <v>91431</v>
      </c>
      <c r="F34" s="145"/>
      <c r="G34" s="138">
        <v>10566</v>
      </c>
      <c r="J34" s="136"/>
      <c r="M34" s="136"/>
    </row>
    <row r="35" spans="1:13" s="18" customFormat="1" ht="10.5" customHeight="1">
      <c r="A35" s="103">
        <v>5</v>
      </c>
      <c r="B35" s="102" t="s">
        <v>153</v>
      </c>
      <c r="C35" s="137">
        <v>106469</v>
      </c>
      <c r="D35" s="138">
        <v>59034</v>
      </c>
      <c r="E35" s="138">
        <v>19685</v>
      </c>
      <c r="F35" s="145"/>
      <c r="G35" s="138">
        <v>27750</v>
      </c>
      <c r="J35" s="136"/>
      <c r="M35" s="136"/>
    </row>
    <row r="36" spans="1:13" s="18" customFormat="1" ht="10.5" customHeight="1">
      <c r="A36" s="96"/>
      <c r="B36" s="146"/>
      <c r="C36" s="94"/>
      <c r="D36" s="92"/>
      <c r="E36" s="92"/>
      <c r="F36" s="92"/>
      <c r="G36" s="92"/>
    </row>
    <row r="37" spans="1:13" ht="10.5" customHeight="1">
      <c r="A37" s="88" t="s">
        <v>320</v>
      </c>
      <c r="B37" s="87"/>
      <c r="C37" s="87"/>
      <c r="D37" s="87"/>
      <c r="E37" s="87"/>
      <c r="F37" s="87"/>
      <c r="G37" s="87"/>
    </row>
    <row r="38" spans="1:13" ht="10.5" customHeight="1">
      <c r="A38" s="89" t="s">
        <v>321</v>
      </c>
      <c r="B38" s="87"/>
      <c r="C38" s="87"/>
      <c r="D38" s="87"/>
      <c r="E38" s="87"/>
      <c r="F38" s="87"/>
      <c r="G38" s="87"/>
    </row>
    <row r="39" spans="1:13">
      <c r="B39" s="8"/>
    </row>
  </sheetData>
  <mergeCells count="24">
    <mergeCell ref="A2:G2"/>
    <mergeCell ref="A5:B7"/>
    <mergeCell ref="F5:G5"/>
    <mergeCell ref="C6:C7"/>
    <mergeCell ref="D6:D7"/>
    <mergeCell ref="E6:E7"/>
    <mergeCell ref="F6:F7"/>
    <mergeCell ref="G6:G7"/>
    <mergeCell ref="F22:G23"/>
    <mergeCell ref="A25:B25"/>
    <mergeCell ref="A9:B9"/>
    <mergeCell ref="A10:B10"/>
    <mergeCell ref="A11:B11"/>
    <mergeCell ref="A12:B12"/>
    <mergeCell ref="A13:B13"/>
    <mergeCell ref="A21:B23"/>
    <mergeCell ref="A26:B26"/>
    <mergeCell ref="A27:B27"/>
    <mergeCell ref="A28:B28"/>
    <mergeCell ref="A29:B29"/>
    <mergeCell ref="D21:E21"/>
    <mergeCell ref="C22:C23"/>
    <mergeCell ref="D22:D23"/>
    <mergeCell ref="E22:E23"/>
  </mergeCells>
  <phoneticPr fontId="15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'H16'!Print_Area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2003-09-02T12:15:20Z</cp:lastPrinted>
  <dcterms:created xsi:type="dcterms:W3CDTF">1999-04-09T06:38:48Z</dcterms:created>
  <dcterms:modified xsi:type="dcterms:W3CDTF">2024-03-26T01:09:56Z</dcterms:modified>
</cp:coreProperties>
</file>