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2高塚\"/>
    </mc:Choice>
  </mc:AlternateContent>
  <xr:revisionPtr revIDLastSave="0" documentId="13_ncr:1_{6814BEE6-0782-4E3F-83A5-9A806CF04991}" xr6:coauthVersionLast="47" xr6:coauthVersionMax="47" xr10:uidLastSave="{00000000-0000-0000-0000-000000000000}"/>
  <bookViews>
    <workbookView xWindow="-120" yWindow="-120" windowWidth="20730" windowHeight="11310" tabRatio="765" xr2:uid="{00000000-000D-0000-FFFF-FFFF00000000}"/>
  </bookViews>
  <sheets>
    <sheet name="R05" sheetId="23" r:id="rId1"/>
    <sheet name="R04" sheetId="22" r:id="rId2"/>
    <sheet name="R03" sheetId="21" r:id="rId3"/>
    <sheet name="R02" sheetId="20" r:id="rId4"/>
    <sheet name="R01" sheetId="19" r:id="rId5"/>
    <sheet name="H30" sheetId="18" r:id="rId6"/>
    <sheet name="H29" sheetId="17" r:id="rId7"/>
    <sheet name="H28" sheetId="16" r:id="rId8"/>
    <sheet name="H27" sheetId="15" r:id="rId9"/>
    <sheet name="H26" sheetId="14" r:id="rId10"/>
    <sheet name="H25" sheetId="13" r:id="rId11"/>
    <sheet name="H24" sheetId="12" r:id="rId12"/>
    <sheet name="H23" sheetId="11" r:id="rId13"/>
    <sheet name="H22" sheetId="10" r:id="rId14"/>
    <sheet name="H21" sheetId="9" r:id="rId15"/>
    <sheet name="H20" sheetId="8" r:id="rId16"/>
    <sheet name="H19" sheetId="7" r:id="rId17"/>
    <sheet name="H18" sheetId="6" r:id="rId18"/>
    <sheet name="H17" sheetId="5" r:id="rId19"/>
    <sheet name="H16" sheetId="4" r:id="rId20"/>
    <sheet name="H15" sheetId="3" r:id="rId21"/>
    <sheet name="H14" sheetId="2" r:id="rId22"/>
  </sheets>
  <definedNames>
    <definedName name="_xlnm._FilterDatabase" localSheetId="14" hidden="1">'H21'!$A$21:$K$32</definedName>
    <definedName name="_xlnm._FilterDatabase" localSheetId="13" hidden="1">'H22'!$A$22:$K$33</definedName>
    <definedName name="_xlnm._FilterDatabase" localSheetId="12" hidden="1">'H23'!$A$22:$K$33</definedName>
    <definedName name="_xlnm._FilterDatabase" localSheetId="11" hidden="1">'H24'!$A$22:$K$33</definedName>
    <definedName name="_xlnm._FilterDatabase" localSheetId="10" hidden="1">'H25'!$A$20:$L$31</definedName>
    <definedName name="_xlnm._FilterDatabase" localSheetId="9" hidden="1">'H26'!$A$20:$M$31</definedName>
    <definedName name="_xlnm._FilterDatabase" localSheetId="8" hidden="1">'H27'!$A$20:$M$31</definedName>
    <definedName name="_xlnm.Print_Area" localSheetId="14">'H21'!$A$4:$K$35</definedName>
    <definedName name="_xlnm.Print_Area" localSheetId="13">'H22'!$A$2:$K$35</definedName>
    <definedName name="_xlnm.Print_Area" localSheetId="12">'H23'!$A$2:$K$35</definedName>
    <definedName name="_xlnm.Print_Area" localSheetId="11">'H24'!$A$6:$K$35</definedName>
    <definedName name="_xlnm.Print_Area" localSheetId="7">'H28'!$A$7:$L$35</definedName>
    <definedName name="_xlnm.Print_Area" localSheetId="4">'R01'!$A$7:$M$36</definedName>
    <definedName name="_xlnm.Print_Area" localSheetId="3">'R02'!$A$5:$M$36</definedName>
    <definedName name="_xlnm.Print_Area" localSheetId="2">'R03'!$A$5:$M$36</definedName>
    <definedName name="_xlnm.Print_Area" localSheetId="1">'R04'!$A$5:$M$37</definedName>
    <definedName name="_xlnm.Print_Area" localSheetId="0">'R05'!$A$1:$M$36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0" i="22" l="1"/>
  <c r="L20" i="22"/>
  <c r="K20" i="22"/>
  <c r="J20" i="22"/>
  <c r="I20" i="22"/>
  <c r="H20" i="22"/>
  <c r="G20" i="22"/>
  <c r="F20" i="22"/>
  <c r="E20" i="22"/>
  <c r="D20" i="22"/>
  <c r="C20" i="22"/>
  <c r="B20" i="22"/>
  <c r="M18" i="21" l="1"/>
  <c r="L18" i="21"/>
  <c r="K18" i="21"/>
  <c r="J18" i="21"/>
  <c r="I18" i="21"/>
  <c r="H18" i="21"/>
  <c r="G18" i="21"/>
  <c r="F18" i="21"/>
  <c r="E18" i="21"/>
  <c r="D18" i="21"/>
  <c r="C18" i="21"/>
  <c r="B18" i="21"/>
  <c r="M18" i="20" l="1"/>
  <c r="L18" i="20"/>
  <c r="K18" i="20"/>
  <c r="J18" i="20"/>
  <c r="I18" i="20"/>
  <c r="H18" i="20"/>
  <c r="G18" i="20"/>
  <c r="F18" i="20"/>
  <c r="E18" i="20"/>
  <c r="D18" i="20"/>
  <c r="C18" i="20"/>
  <c r="B18" i="20"/>
  <c r="B31" i="15" l="1"/>
  <c r="B30" i="15"/>
  <c r="B29" i="15"/>
  <c r="B28" i="15"/>
  <c r="B27" i="15"/>
  <c r="B26" i="15"/>
  <c r="B25" i="15"/>
  <c r="B24" i="15"/>
  <c r="B18" i="15" s="1"/>
  <c r="B23" i="15"/>
  <c r="B22" i="15"/>
  <c r="B21" i="15"/>
  <c r="B20" i="15"/>
  <c r="L18" i="15"/>
  <c r="K18" i="15"/>
  <c r="J18" i="15"/>
  <c r="I18" i="15"/>
  <c r="H18" i="15"/>
  <c r="G18" i="15"/>
  <c r="F18" i="15"/>
  <c r="E18" i="15"/>
  <c r="D18" i="15"/>
  <c r="C18" i="15"/>
  <c r="L16" i="15"/>
  <c r="K16" i="15"/>
  <c r="J16" i="15"/>
  <c r="I16" i="15"/>
  <c r="H16" i="15"/>
  <c r="G16" i="15"/>
  <c r="F16" i="15"/>
  <c r="E16" i="15"/>
  <c r="D16" i="15"/>
  <c r="C16" i="15"/>
  <c r="B16" i="15" l="1"/>
</calcChain>
</file>

<file path=xl/sharedStrings.xml><?xml version="1.0" encoding="utf-8"?>
<sst xmlns="http://schemas.openxmlformats.org/spreadsheetml/2006/main" count="847" uniqueCount="424">
  <si>
    <t>　本表は，生活保護費経理状況報告書に基づき収録したものである。</t>
  </si>
  <si>
    <t>年月次</t>
  </si>
  <si>
    <t>総額</t>
  </si>
  <si>
    <t>生活</t>
  </si>
  <si>
    <t>住宅</t>
  </si>
  <si>
    <t>教育</t>
  </si>
  <si>
    <t>医療</t>
  </si>
  <si>
    <t>出産</t>
  </si>
  <si>
    <t>生業</t>
  </si>
  <si>
    <t>葬祭</t>
  </si>
  <si>
    <t>施設事務費</t>
  </si>
  <si>
    <t>介護</t>
  </si>
  <si>
    <t>３　扶助別保護費支出状況</t>
  </si>
  <si>
    <t>　資料：京都市保健福祉局社会部地域福祉課</t>
  </si>
  <si>
    <t>　注）年度の合計には，出納整理期を含む。</t>
  </si>
  <si>
    <r>
      <t>平成</t>
    </r>
    <r>
      <rPr>
        <sz val="8"/>
        <rFont val="ＭＳ 明朝"/>
        <family val="1"/>
        <charset val="128"/>
      </rPr>
      <t>10年度</t>
    </r>
    <rPh sb="5" eb="6">
      <t>ド</t>
    </rPh>
    <phoneticPr fontId="12"/>
  </si>
  <si>
    <r>
      <t>平成</t>
    </r>
    <r>
      <rPr>
        <sz val="8"/>
        <rFont val="ＭＳ 明朝"/>
        <family val="1"/>
        <charset val="128"/>
      </rPr>
      <t>11年度</t>
    </r>
    <rPh sb="5" eb="6">
      <t>ド</t>
    </rPh>
    <phoneticPr fontId="12"/>
  </si>
  <si>
    <t>13年4月</t>
  </si>
  <si>
    <t>14年1月</t>
  </si>
  <si>
    <r>
      <t>13年</t>
    </r>
    <r>
      <rPr>
        <sz val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</si>
  <si>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>13年</t>
    </r>
    <r>
      <rPr>
        <sz val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</si>
  <si>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>13年</t>
    </r>
    <r>
      <rPr>
        <sz val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</si>
  <si>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>13年</t>
    </r>
    <r>
      <rPr>
        <sz val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</si>
  <si>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>13年</t>
    </r>
    <r>
      <rPr>
        <sz val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</si>
  <si>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>13年</t>
    </r>
    <r>
      <rPr>
        <sz val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</si>
  <si>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>13年</t>
    </r>
    <r>
      <rPr>
        <sz val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</si>
  <si>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>14年</t>
    </r>
    <r>
      <rPr>
        <sz val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</si>
  <si>
    <t>月平均</t>
    <rPh sb="0" eb="1">
      <t>ツキ</t>
    </rPh>
    <rPh sb="1" eb="3">
      <t>ヘイキン</t>
    </rPh>
    <phoneticPr fontId="4"/>
  </si>
  <si>
    <r>
      <t>平成</t>
    </r>
    <r>
      <rPr>
        <sz val="8"/>
        <rFont val="ＭＳ 明朝"/>
        <family val="1"/>
        <charset val="128"/>
      </rPr>
      <t>12年度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2"/>
  </si>
  <si>
    <t>平成9年度</t>
    <rPh sb="4" eb="5">
      <t>ド</t>
    </rPh>
    <phoneticPr fontId="12"/>
  </si>
  <si>
    <r>
      <t>平成</t>
    </r>
    <r>
      <rPr>
        <b/>
        <sz val="8"/>
        <rFont val="ＭＳ ゴシック"/>
        <family val="3"/>
        <charset val="128"/>
      </rPr>
      <t>13年度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2"/>
  </si>
  <si>
    <t>－</t>
  </si>
  <si>
    <r>
      <t>13年</t>
    </r>
    <r>
      <rPr>
        <sz val="8"/>
        <rFont val="ＭＳ 明朝"/>
        <family val="1"/>
        <charset val="128"/>
      </rPr>
      <t>5月</t>
    </r>
    <phoneticPr fontId="4"/>
  </si>
  <si>
    <r>
      <t>14年</t>
    </r>
    <r>
      <rPr>
        <sz val="8"/>
        <rFont val="ＭＳ 明朝"/>
        <family val="1"/>
        <charset val="128"/>
      </rPr>
      <t>2月</t>
    </r>
    <phoneticPr fontId="4"/>
  </si>
  <si>
    <t>（単位　１，０００円）</t>
    <phoneticPr fontId="4"/>
  </si>
  <si>
    <t>　資料：京都市保健福祉局生活福祉部地域福祉課</t>
    <phoneticPr fontId="4"/>
  </si>
  <si>
    <r>
      <t>15年</t>
    </r>
    <r>
      <rPr>
        <sz val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</si>
  <si>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rFont val="ＭＳ 明朝"/>
        <family val="1"/>
        <charset val="128"/>
      </rPr>
      <t>2月</t>
    </r>
    <phoneticPr fontId="4"/>
  </si>
  <si>
    <t>15年1月</t>
  </si>
  <si>
    <r>
      <t>14年</t>
    </r>
    <r>
      <rPr>
        <sz val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</si>
  <si>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>14年</t>
    </r>
    <r>
      <rPr>
        <sz val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</si>
  <si>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>14年</t>
    </r>
    <r>
      <rPr>
        <sz val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</si>
  <si>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>14年</t>
    </r>
    <r>
      <rPr>
        <sz val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</si>
  <si>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>14年</t>
    </r>
    <r>
      <rPr>
        <sz val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</si>
  <si>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>14年</t>
    </r>
    <r>
      <rPr>
        <sz val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</si>
  <si>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>14年</t>
    </r>
    <r>
      <rPr>
        <sz val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</si>
  <si>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>14年</t>
    </r>
    <r>
      <rPr>
        <sz val="8"/>
        <rFont val="ＭＳ 明朝"/>
        <family val="1"/>
        <charset val="128"/>
      </rPr>
      <t>5月</t>
    </r>
    <phoneticPr fontId="4"/>
  </si>
  <si>
    <t>14年4月</t>
  </si>
  <si>
    <r>
      <t>平成</t>
    </r>
    <r>
      <rPr>
        <b/>
        <sz val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5"/>
  </si>
  <si>
    <r>
      <t>平成</t>
    </r>
    <r>
      <rPr>
        <sz val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5"/>
  </si>
  <si>
    <r>
      <t>平成</t>
    </r>
    <r>
      <rPr>
        <sz val="8"/>
        <rFont val="ＭＳ 明朝"/>
        <family val="1"/>
        <charset val="128"/>
      </rPr>
      <t>12年度</t>
    </r>
    <rPh sb="5" eb="6">
      <t>ド</t>
    </rPh>
    <phoneticPr fontId="15"/>
  </si>
  <si>
    <r>
      <t>平成</t>
    </r>
    <r>
      <rPr>
        <sz val="8"/>
        <rFont val="ＭＳ 明朝"/>
        <family val="1"/>
        <charset val="128"/>
      </rPr>
      <t>11年度</t>
    </r>
    <rPh sb="5" eb="6">
      <t>ド</t>
    </rPh>
    <phoneticPr fontId="15"/>
  </si>
  <si>
    <r>
      <t>平成</t>
    </r>
    <r>
      <rPr>
        <sz val="8"/>
        <rFont val="ＭＳ Ｐゴシック"/>
        <family val="3"/>
        <charset val="128"/>
      </rPr>
      <t>10</t>
    </r>
    <r>
      <rPr>
        <sz val="8"/>
        <rFont val="ＭＳ 明朝"/>
        <family val="1"/>
        <charset val="128"/>
      </rPr>
      <t>年度</t>
    </r>
    <rPh sb="5" eb="6">
      <t>ド</t>
    </rPh>
    <phoneticPr fontId="15"/>
  </si>
  <si>
    <t>　資料：京都市保健福祉局生活福祉部地域福祉課</t>
    <phoneticPr fontId="4"/>
  </si>
  <si>
    <r>
      <t>16年</t>
    </r>
    <r>
      <rPr>
        <sz val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4"/>
  </si>
  <si>
    <r>
      <t>16年</t>
    </r>
    <r>
      <rPr>
        <sz val="8"/>
        <rFont val="ＭＳ 明朝"/>
        <family val="1"/>
        <charset val="128"/>
      </rPr>
      <t>2月</t>
    </r>
    <phoneticPr fontId="4"/>
  </si>
  <si>
    <t>16年1月</t>
    <phoneticPr fontId="4"/>
  </si>
  <si>
    <r>
      <t>15年</t>
    </r>
    <r>
      <rPr>
        <sz val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</si>
  <si>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</si>
  <si>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</si>
  <si>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</si>
  <si>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</si>
  <si>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</si>
  <si>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</si>
  <si>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rFont val="ＭＳ 明朝"/>
        <family val="1"/>
        <charset val="128"/>
      </rPr>
      <t>5月</t>
    </r>
    <phoneticPr fontId="4"/>
  </si>
  <si>
    <t>15年4月</t>
    <phoneticPr fontId="4"/>
  </si>
  <si>
    <r>
      <t>平成</t>
    </r>
    <r>
      <rPr>
        <b/>
        <sz val="8"/>
        <rFont val="ＭＳ ゴシック"/>
        <family val="3"/>
        <charset val="128"/>
      </rPr>
      <t>15年度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5"/>
  </si>
  <si>
    <r>
      <t>平成</t>
    </r>
    <r>
      <rPr>
        <sz val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5"/>
  </si>
  <si>
    <t>平成11年度</t>
    <rPh sb="5" eb="6">
      <t>ド</t>
    </rPh>
    <phoneticPr fontId="15"/>
  </si>
  <si>
    <t>　本表は，生活保護費経理状況報告書に基づき収録したものである。年度の合計には，出納整理期を含む。</t>
    <phoneticPr fontId="4"/>
  </si>
  <si>
    <t>（３）扶助の種類別保護費支出状況</t>
    <rPh sb="6" eb="8">
      <t>シュルイ</t>
    </rPh>
    <phoneticPr fontId="4"/>
  </si>
  <si>
    <t>１　生活保護</t>
    <phoneticPr fontId="4"/>
  </si>
  <si>
    <t>　資料：京都市保健福祉局生活福祉部地域福祉課</t>
    <phoneticPr fontId="4"/>
  </si>
  <si>
    <r>
      <t>17年</t>
    </r>
    <r>
      <rPr>
        <sz val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4"/>
  </si>
  <si>
    <r>
      <t>17年</t>
    </r>
    <r>
      <rPr>
        <sz val="8"/>
        <rFont val="ＭＳ 明朝"/>
        <family val="1"/>
        <charset val="128"/>
      </rPr>
      <t>2月</t>
    </r>
    <phoneticPr fontId="4"/>
  </si>
  <si>
    <t>17年1月</t>
    <phoneticPr fontId="4"/>
  </si>
  <si>
    <r>
      <t>16年</t>
    </r>
    <r>
      <rPr>
        <sz val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</si>
  <si>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</si>
  <si>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</si>
  <si>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</si>
  <si>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</si>
  <si>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</si>
  <si>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</si>
  <si>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rFont val="ＭＳ 明朝"/>
        <family val="1"/>
        <charset val="128"/>
      </rPr>
      <t>5月</t>
    </r>
    <phoneticPr fontId="4"/>
  </si>
  <si>
    <t>16年4月</t>
    <phoneticPr fontId="4"/>
  </si>
  <si>
    <r>
      <t>平成</t>
    </r>
    <r>
      <rPr>
        <b/>
        <sz val="8"/>
        <rFont val="ＭＳ ゴシック"/>
        <family val="3"/>
        <charset val="128"/>
      </rPr>
      <t>16年度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5"/>
  </si>
  <si>
    <r>
      <t>平成</t>
    </r>
    <r>
      <rPr>
        <sz val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5"/>
  </si>
  <si>
    <r>
      <t>平成</t>
    </r>
    <r>
      <rPr>
        <sz val="8"/>
        <rFont val="ＭＳ 明朝"/>
        <family val="1"/>
        <charset val="128"/>
      </rPr>
      <t>13年度</t>
    </r>
    <rPh sb="5" eb="6">
      <t>ド</t>
    </rPh>
    <phoneticPr fontId="15"/>
  </si>
  <si>
    <r>
      <t>平成</t>
    </r>
    <r>
      <rPr>
        <sz val="8"/>
        <rFont val="ＭＳ Ｐゴシック"/>
        <family val="3"/>
        <charset val="128"/>
      </rPr>
      <t>12</t>
    </r>
    <r>
      <rPr>
        <sz val="8"/>
        <rFont val="ＭＳ 明朝"/>
        <family val="1"/>
        <charset val="128"/>
      </rPr>
      <t>年度</t>
    </r>
    <rPh sb="5" eb="6">
      <t>ド</t>
    </rPh>
    <phoneticPr fontId="15"/>
  </si>
  <si>
    <t>（単位　１，０００円）</t>
    <phoneticPr fontId="4"/>
  </si>
  <si>
    <t>　本表は，生活保護費経理状況報告書に基づき収録したものである。年度の合計には，出納整理期を含む。</t>
    <phoneticPr fontId="4"/>
  </si>
  <si>
    <t>１　生活保護</t>
    <phoneticPr fontId="4"/>
  </si>
  <si>
    <t>　注）平成１７年度から，生業扶助に高等学校等就学費が含まれている。</t>
    <rPh sb="1" eb="2">
      <t>チュウ</t>
    </rPh>
    <rPh sb="3" eb="5">
      <t>ヘイセイ</t>
    </rPh>
    <rPh sb="7" eb="9">
      <t>ネンド</t>
    </rPh>
    <rPh sb="12" eb="14">
      <t>セイギョウ</t>
    </rPh>
    <rPh sb="14" eb="16">
      <t>フジョ</t>
    </rPh>
    <rPh sb="17" eb="19">
      <t>コウトウ</t>
    </rPh>
    <rPh sb="19" eb="21">
      <t>ガッコウ</t>
    </rPh>
    <rPh sb="21" eb="22">
      <t>トウ</t>
    </rPh>
    <rPh sb="22" eb="24">
      <t>シュウガク</t>
    </rPh>
    <rPh sb="24" eb="25">
      <t>ヒ</t>
    </rPh>
    <rPh sb="26" eb="27">
      <t>フク</t>
    </rPh>
    <phoneticPr fontId="4"/>
  </si>
  <si>
    <r>
      <t xml:space="preserve"> 18年 </t>
    </r>
    <r>
      <rPr>
        <sz val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</si>
  <si>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18年 </t>
    </r>
    <r>
      <rPr>
        <sz val="8"/>
        <rFont val="ＭＳ 明朝"/>
        <family val="1"/>
        <charset val="128"/>
      </rPr>
      <t>2月</t>
    </r>
    <phoneticPr fontId="4"/>
  </si>
  <si>
    <t xml:space="preserve"> 18年 1月</t>
    <phoneticPr fontId="4"/>
  </si>
  <si>
    <r>
      <t xml:space="preserve"> 17年</t>
    </r>
    <r>
      <rPr>
        <sz val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</si>
  <si>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17年</t>
    </r>
    <r>
      <rPr>
        <sz val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</si>
  <si>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17年</t>
    </r>
    <r>
      <rPr>
        <sz val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</si>
  <si>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17年 </t>
    </r>
    <r>
      <rPr>
        <sz val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</si>
  <si>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17年 </t>
    </r>
    <r>
      <rPr>
        <sz val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</si>
  <si>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17年 </t>
    </r>
    <r>
      <rPr>
        <sz val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</si>
  <si>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17年 </t>
    </r>
    <r>
      <rPr>
        <sz val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</si>
  <si>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17年 </t>
    </r>
    <r>
      <rPr>
        <sz val="8"/>
        <rFont val="ＭＳ 明朝"/>
        <family val="1"/>
        <charset val="128"/>
      </rPr>
      <t>5月</t>
    </r>
    <phoneticPr fontId="4"/>
  </si>
  <si>
    <t xml:space="preserve"> 17年 4月</t>
    <phoneticPr fontId="4"/>
  </si>
  <si>
    <t>１か月平均</t>
    <rPh sb="2" eb="3">
      <t>ツキ</t>
    </rPh>
    <rPh sb="3" eb="5">
      <t>ヘイキン</t>
    </rPh>
    <phoneticPr fontId="4"/>
  </si>
  <si>
    <r>
      <t>平成</t>
    </r>
    <r>
      <rPr>
        <b/>
        <sz val="8"/>
        <rFont val="ＭＳ ゴシック"/>
        <family val="3"/>
        <charset val="128"/>
      </rPr>
      <t>17年度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5"/>
  </si>
  <si>
    <r>
      <t>平成</t>
    </r>
    <r>
      <rPr>
        <sz val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5"/>
  </si>
  <si>
    <r>
      <t>平成</t>
    </r>
    <r>
      <rPr>
        <sz val="8"/>
        <rFont val="ＭＳ 明朝"/>
        <family val="1"/>
        <charset val="128"/>
      </rPr>
      <t>14年度</t>
    </r>
    <rPh sb="5" eb="6">
      <t>ド</t>
    </rPh>
    <phoneticPr fontId="15"/>
  </si>
  <si>
    <t>平成13年度</t>
    <rPh sb="5" eb="6">
      <t>ド</t>
    </rPh>
    <phoneticPr fontId="15"/>
  </si>
  <si>
    <t>葬祭扶助</t>
    <rPh sb="2" eb="4">
      <t>フジョ</t>
    </rPh>
    <phoneticPr fontId="4"/>
  </si>
  <si>
    <t>生業扶助</t>
    <rPh sb="2" eb="4">
      <t>フジョ</t>
    </rPh>
    <phoneticPr fontId="4"/>
  </si>
  <si>
    <t>出産扶助</t>
    <rPh sb="2" eb="4">
      <t>フジョ</t>
    </rPh>
    <phoneticPr fontId="4"/>
  </si>
  <si>
    <t>医療扶助</t>
    <rPh sb="2" eb="4">
      <t>フジョ</t>
    </rPh>
    <phoneticPr fontId="4"/>
  </si>
  <si>
    <t>介護扶助</t>
    <rPh sb="2" eb="4">
      <t>フジョ</t>
    </rPh>
    <phoneticPr fontId="4"/>
  </si>
  <si>
    <t>教育扶助</t>
    <rPh sb="2" eb="4">
      <t>フジョ</t>
    </rPh>
    <phoneticPr fontId="4"/>
  </si>
  <si>
    <t>住宅扶助</t>
    <rPh sb="2" eb="4">
      <t>フジョ</t>
    </rPh>
    <phoneticPr fontId="4"/>
  </si>
  <si>
    <t>生活扶助</t>
    <rPh sb="2" eb="4">
      <t>フジョ</t>
    </rPh>
    <phoneticPr fontId="4"/>
  </si>
  <si>
    <t>総　額</t>
    <phoneticPr fontId="4"/>
  </si>
  <si>
    <t>年月度</t>
    <rPh sb="2" eb="3">
      <t>ド</t>
    </rPh>
    <phoneticPr fontId="4"/>
  </si>
  <si>
    <t>（単位　 １，０００円）</t>
    <phoneticPr fontId="4"/>
  </si>
  <si>
    <t>　本表は，生活保護費経理状況報告書に基づき収録したものである。年度の合計には，出納整理期を含む。</t>
    <phoneticPr fontId="4"/>
  </si>
  <si>
    <t>（３）扶助の種類別保護費支出状況</t>
    <phoneticPr fontId="4"/>
  </si>
  <si>
    <t xml:space="preserve"> 生活保護法による保護の状況である。</t>
    <rPh sb="1" eb="3">
      <t>セイカツ</t>
    </rPh>
    <rPh sb="3" eb="6">
      <t>ホゴホウ</t>
    </rPh>
    <rPh sb="9" eb="11">
      <t>ホゴ</t>
    </rPh>
    <rPh sb="12" eb="14">
      <t>ジョウキョウ</t>
    </rPh>
    <phoneticPr fontId="4"/>
  </si>
  <si>
    <t>１　生活保護</t>
    <phoneticPr fontId="4"/>
  </si>
  <si>
    <t>　資料：京都市保健福祉局生活福祉部地域福祉課</t>
    <phoneticPr fontId="4"/>
  </si>
  <si>
    <r>
      <t xml:space="preserve"> 19年 </t>
    </r>
    <r>
      <rPr>
        <sz val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</si>
  <si>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19年 </t>
    </r>
    <r>
      <rPr>
        <sz val="8"/>
        <rFont val="ＭＳ 明朝"/>
        <family val="1"/>
        <charset val="128"/>
      </rPr>
      <t>2月</t>
    </r>
    <phoneticPr fontId="4"/>
  </si>
  <si>
    <t xml:space="preserve"> 19年 1月</t>
    <phoneticPr fontId="4"/>
  </si>
  <si>
    <r>
      <t xml:space="preserve"> 18年 </t>
    </r>
    <r>
      <rPr>
        <sz val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</si>
  <si>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 xml:space="preserve"> 18年 </t>
    </r>
    <r>
      <rPr>
        <sz val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</si>
  <si>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 xml:space="preserve"> 18年 </t>
    </r>
    <r>
      <rPr>
        <sz val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</si>
  <si>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 xml:space="preserve"> 18年 </t>
    </r>
    <r>
      <rPr>
        <sz val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</si>
  <si>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 xml:space="preserve"> 18年 </t>
    </r>
    <r>
      <rPr>
        <sz val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</si>
  <si>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 xml:space="preserve"> 18年 </t>
    </r>
    <r>
      <rPr>
        <sz val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</si>
  <si>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 xml:space="preserve"> 18年 </t>
    </r>
    <r>
      <rPr>
        <sz val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</si>
  <si>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 xml:space="preserve"> 18年 </t>
    </r>
    <r>
      <rPr>
        <sz val="8"/>
        <rFont val="ＭＳ 明朝"/>
        <family val="1"/>
        <charset val="128"/>
      </rPr>
      <t>5月</t>
    </r>
    <phoneticPr fontId="4"/>
  </si>
  <si>
    <t xml:space="preserve"> 18年 4月</t>
    <phoneticPr fontId="4"/>
  </si>
  <si>
    <r>
      <t>平成</t>
    </r>
    <r>
      <rPr>
        <b/>
        <sz val="8"/>
        <rFont val="ＭＳ ゴシック"/>
        <family val="3"/>
        <charset val="128"/>
      </rPr>
      <t>18年度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5"/>
  </si>
  <si>
    <r>
      <t>平成</t>
    </r>
    <r>
      <rPr>
        <sz val="8"/>
        <rFont val="ＭＳ 明朝"/>
        <family val="1"/>
        <charset val="128"/>
      </rPr>
      <t>17年度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5"/>
  </si>
  <si>
    <t>平成14年度</t>
    <rPh sb="5" eb="6">
      <t>ド</t>
    </rPh>
    <phoneticPr fontId="15"/>
  </si>
  <si>
    <t>総　額</t>
    <phoneticPr fontId="4"/>
  </si>
  <si>
    <t>（単位　 １，０００円）</t>
    <phoneticPr fontId="4"/>
  </si>
  <si>
    <t>　本表は，生活保護費経理状況報告書に基づき収録したものである。年度の合計には，出納整理期を含む。</t>
    <phoneticPr fontId="4"/>
  </si>
  <si>
    <t>（３）扶助の種類別保護費支出状況</t>
    <phoneticPr fontId="4"/>
  </si>
  <si>
    <t>１　生　活　保　護</t>
    <rPh sb="2" eb="3">
      <t>ショウ</t>
    </rPh>
    <rPh sb="4" eb="5">
      <t>カツ</t>
    </rPh>
    <rPh sb="6" eb="7">
      <t>ホ</t>
    </rPh>
    <rPh sb="8" eb="9">
      <t>ユズル</t>
    </rPh>
    <phoneticPr fontId="4"/>
  </si>
  <si>
    <t>－</t>
    <phoneticPr fontId="4"/>
  </si>
  <si>
    <t xml:space="preserve"> 20年 1月</t>
    <phoneticPr fontId="4"/>
  </si>
  <si>
    <t xml:space="preserve"> 19年 4月</t>
    <phoneticPr fontId="4"/>
  </si>
  <si>
    <r>
      <t>平成</t>
    </r>
    <r>
      <rPr>
        <b/>
        <sz val="8"/>
        <rFont val="ＭＳ ゴシック"/>
        <family val="3"/>
        <charset val="128"/>
      </rPr>
      <t>19年度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5"/>
  </si>
  <si>
    <r>
      <t>平成</t>
    </r>
    <r>
      <rPr>
        <sz val="8"/>
        <rFont val="ＭＳ 明朝"/>
        <family val="1"/>
        <charset val="128"/>
      </rPr>
      <t>18年度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5"/>
  </si>
  <si>
    <t>平成15年度</t>
    <rPh sb="0" eb="2">
      <t>ヘイセイ</t>
    </rPh>
    <rPh sb="5" eb="6">
      <t>ド</t>
    </rPh>
    <phoneticPr fontId="15"/>
  </si>
  <si>
    <t>（３）　扶助の種類別保護費支出状況</t>
    <phoneticPr fontId="4"/>
  </si>
  <si>
    <t>１　　生　活　保　護</t>
    <rPh sb="7" eb="8">
      <t>ホ</t>
    </rPh>
    <rPh sb="9" eb="10">
      <t>ユズル</t>
    </rPh>
    <phoneticPr fontId="4"/>
  </si>
  <si>
    <t>　資料：京都市保健福祉局生活福祉部地域福祉課</t>
    <phoneticPr fontId="4"/>
  </si>
  <si>
    <r>
      <t xml:space="preserve"> 19年 </t>
    </r>
    <r>
      <rPr>
        <sz val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</si>
  <si>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19年 </t>
    </r>
    <r>
      <rPr>
        <sz val="8"/>
        <rFont val="ＭＳ 明朝"/>
        <family val="1"/>
        <charset val="128"/>
      </rPr>
      <t>2月</t>
    </r>
    <phoneticPr fontId="4"/>
  </si>
  <si>
    <t xml:space="preserve"> 21年 1月</t>
    <phoneticPr fontId="4"/>
  </si>
  <si>
    <r>
      <t xml:space="preserve"> 18年 </t>
    </r>
    <r>
      <rPr>
        <sz val="8"/>
        <rFont val="ＭＳ 明朝"/>
        <family val="1"/>
        <charset val="128"/>
      </rPr>
      <t>5月</t>
    </r>
    <phoneticPr fontId="4"/>
  </si>
  <si>
    <t xml:space="preserve"> 20年 4月</t>
    <phoneticPr fontId="4"/>
  </si>
  <si>
    <r>
      <t>平成</t>
    </r>
    <r>
      <rPr>
        <b/>
        <sz val="8"/>
        <rFont val="ＭＳ ゴシック"/>
        <family val="3"/>
        <charset val="128"/>
      </rPr>
      <t>20年度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5"/>
  </si>
  <si>
    <r>
      <t>平成</t>
    </r>
    <r>
      <rPr>
        <sz val="8"/>
        <rFont val="ＭＳ 明朝"/>
        <family val="1"/>
        <charset val="128"/>
      </rPr>
      <t>19年度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5"/>
  </si>
  <si>
    <t>平成16年度</t>
    <rPh sb="0" eb="2">
      <t>ヘイセイ</t>
    </rPh>
    <rPh sb="5" eb="6">
      <t>ド</t>
    </rPh>
    <phoneticPr fontId="15"/>
  </si>
  <si>
    <t>総　額</t>
    <phoneticPr fontId="4"/>
  </si>
  <si>
    <t>（単位　 １，０００円）</t>
    <phoneticPr fontId="4"/>
  </si>
  <si>
    <t>　年度の合計には，出納整理期を含む。</t>
    <phoneticPr fontId="4"/>
  </si>
  <si>
    <t>（３）　扶助等の種類別保護費支出状況</t>
    <rPh sb="6" eb="7">
      <t>ナド</t>
    </rPh>
    <phoneticPr fontId="4"/>
  </si>
  <si>
    <t>　本表は，生活保護法による保護の状況である。</t>
    <rPh sb="1" eb="2">
      <t>ホン</t>
    </rPh>
    <rPh sb="2" eb="3">
      <t>ヒョウ</t>
    </rPh>
    <rPh sb="5" eb="7">
      <t>セイカツ</t>
    </rPh>
    <rPh sb="7" eb="10">
      <t>ホゴホウ</t>
    </rPh>
    <rPh sb="13" eb="15">
      <t>ホゴ</t>
    </rPh>
    <rPh sb="16" eb="18">
      <t>ジョウキョウ</t>
    </rPh>
    <phoneticPr fontId="4"/>
  </si>
  <si>
    <t>１　生　活　保　護</t>
    <rPh sb="6" eb="7">
      <t>ホ</t>
    </rPh>
    <rPh sb="8" eb="9">
      <t>ユズル</t>
    </rPh>
    <phoneticPr fontId="4"/>
  </si>
  <si>
    <r>
      <t xml:space="preserve"> 22年 </t>
    </r>
    <r>
      <rPr>
        <sz val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</si>
  <si>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22年 </t>
    </r>
    <r>
      <rPr>
        <sz val="8"/>
        <rFont val="ＭＳ 明朝"/>
        <family val="1"/>
        <charset val="128"/>
      </rPr>
      <t>2月</t>
    </r>
    <phoneticPr fontId="4"/>
  </si>
  <si>
    <t xml:space="preserve"> 22年 1月</t>
    <phoneticPr fontId="4"/>
  </si>
  <si>
    <r>
      <t xml:space="preserve"> 21年 </t>
    </r>
    <r>
      <rPr>
        <sz val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</si>
  <si>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21年 </t>
    </r>
    <r>
      <rPr>
        <sz val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</si>
  <si>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21年 </t>
    </r>
    <r>
      <rPr>
        <sz val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</si>
  <si>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21年 </t>
    </r>
    <r>
      <rPr>
        <sz val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</si>
  <si>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21年 </t>
    </r>
    <r>
      <rPr>
        <sz val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</si>
  <si>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21年 </t>
    </r>
    <r>
      <rPr>
        <sz val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</si>
  <si>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21年 </t>
    </r>
    <r>
      <rPr>
        <sz val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</si>
  <si>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21年 </t>
    </r>
    <r>
      <rPr>
        <sz val="8"/>
        <rFont val="ＭＳ 明朝"/>
        <family val="1"/>
        <charset val="128"/>
      </rPr>
      <t>5月</t>
    </r>
    <phoneticPr fontId="4"/>
  </si>
  <si>
    <t xml:space="preserve"> 21年 4月</t>
    <phoneticPr fontId="4"/>
  </si>
  <si>
    <r>
      <t>平成</t>
    </r>
    <r>
      <rPr>
        <b/>
        <sz val="8"/>
        <rFont val="ＭＳ ゴシック"/>
        <family val="3"/>
        <charset val="128"/>
      </rPr>
      <t>21年度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9"/>
  </si>
  <si>
    <r>
      <t>平成</t>
    </r>
    <r>
      <rPr>
        <sz val="8"/>
        <rFont val="ＭＳ 明朝"/>
        <family val="1"/>
        <charset val="128"/>
      </rPr>
      <t>20年度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9"/>
  </si>
  <si>
    <r>
      <t>平成</t>
    </r>
    <r>
      <rPr>
        <sz val="8"/>
        <rFont val="ＭＳ 明朝"/>
        <family val="1"/>
        <charset val="128"/>
      </rPr>
      <t>19年度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9"/>
  </si>
  <si>
    <r>
      <t>平成</t>
    </r>
    <r>
      <rPr>
        <sz val="8"/>
        <rFont val="ＭＳ 明朝"/>
        <family val="1"/>
        <charset val="128"/>
      </rPr>
      <t>18年度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9"/>
  </si>
  <si>
    <t>平成17年度</t>
    <rPh sb="5" eb="6">
      <t>ド</t>
    </rPh>
    <phoneticPr fontId="9"/>
  </si>
  <si>
    <t>　年度の合計には，出納整理期を含む。</t>
    <phoneticPr fontId="4"/>
  </si>
  <si>
    <r>
      <t xml:space="preserve"> 23年 </t>
    </r>
    <r>
      <rPr>
        <sz val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</si>
  <si>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23年 </t>
    </r>
    <r>
      <rPr>
        <sz val="8"/>
        <rFont val="ＭＳ 明朝"/>
        <family val="1"/>
        <charset val="128"/>
      </rPr>
      <t>2月</t>
    </r>
    <phoneticPr fontId="4"/>
  </si>
  <si>
    <t xml:space="preserve"> 23年 1月</t>
    <phoneticPr fontId="4"/>
  </si>
  <si>
    <r>
      <t xml:space="preserve"> 22年 </t>
    </r>
    <r>
      <rPr>
        <sz val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</si>
  <si>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 xml:space="preserve"> 22年 </t>
    </r>
    <r>
      <rPr>
        <sz val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</si>
  <si>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 xml:space="preserve"> 22年 </t>
    </r>
    <r>
      <rPr>
        <sz val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</si>
  <si>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 xml:space="preserve"> 22年 </t>
    </r>
    <r>
      <rPr>
        <sz val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</si>
  <si>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 xml:space="preserve"> 22年 </t>
    </r>
    <r>
      <rPr>
        <sz val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</si>
  <si>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 xml:space="preserve"> 22年 </t>
    </r>
    <r>
      <rPr>
        <sz val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</si>
  <si>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 xml:space="preserve"> 22年 </t>
    </r>
    <r>
      <rPr>
        <sz val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</si>
  <si>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 xml:space="preserve"> 22年 </t>
    </r>
    <r>
      <rPr>
        <sz val="8"/>
        <rFont val="ＭＳ 明朝"/>
        <family val="1"/>
        <charset val="128"/>
      </rPr>
      <t>5月</t>
    </r>
    <phoneticPr fontId="4"/>
  </si>
  <si>
    <t xml:space="preserve"> 22年 4月</t>
    <phoneticPr fontId="4"/>
  </si>
  <si>
    <r>
      <t>平成</t>
    </r>
    <r>
      <rPr>
        <b/>
        <sz val="8"/>
        <rFont val="ＭＳ ゴシック"/>
        <family val="3"/>
        <charset val="128"/>
      </rPr>
      <t>22年度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9"/>
  </si>
  <si>
    <r>
      <t>平成</t>
    </r>
    <r>
      <rPr>
        <sz val="8"/>
        <rFont val="ＭＳ 明朝"/>
        <family val="1"/>
        <charset val="128"/>
      </rPr>
      <t>21年度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9"/>
  </si>
  <si>
    <t>平成18年度</t>
    <rPh sb="5" eb="6">
      <t>ド</t>
    </rPh>
    <phoneticPr fontId="9"/>
  </si>
  <si>
    <t>１　　生　活　保　護</t>
    <phoneticPr fontId="4"/>
  </si>
  <si>
    <r>
      <t xml:space="preserve"> 24年 </t>
    </r>
    <r>
      <rPr>
        <sz val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</si>
  <si>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24年 </t>
    </r>
    <r>
      <rPr>
        <sz val="8"/>
        <rFont val="ＭＳ 明朝"/>
        <family val="1"/>
        <charset val="128"/>
      </rPr>
      <t>2月</t>
    </r>
    <phoneticPr fontId="4"/>
  </si>
  <si>
    <t xml:space="preserve"> 24年 1月</t>
    <phoneticPr fontId="4"/>
  </si>
  <si>
    <r>
      <t xml:space="preserve"> 23年 </t>
    </r>
    <r>
      <rPr>
        <sz val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</si>
  <si>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 xml:space="preserve"> 23年 </t>
    </r>
    <r>
      <rPr>
        <sz val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</si>
  <si>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 xml:space="preserve"> 23年 </t>
    </r>
    <r>
      <rPr>
        <sz val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</si>
  <si>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 xml:space="preserve"> 23年 </t>
    </r>
    <r>
      <rPr>
        <sz val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</si>
  <si>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 xml:space="preserve"> 23年 </t>
    </r>
    <r>
      <rPr>
        <sz val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</si>
  <si>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 xml:space="preserve"> 23年 </t>
    </r>
    <r>
      <rPr>
        <sz val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</si>
  <si>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 xml:space="preserve"> 23年 </t>
    </r>
    <r>
      <rPr>
        <sz val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</si>
  <si>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 xml:space="preserve"> 23年 </t>
    </r>
    <r>
      <rPr>
        <sz val="8"/>
        <rFont val="ＭＳ 明朝"/>
        <family val="1"/>
        <charset val="128"/>
      </rPr>
      <t>5月</t>
    </r>
    <phoneticPr fontId="4"/>
  </si>
  <si>
    <t xml:space="preserve"> 23年 4月</t>
    <phoneticPr fontId="4"/>
  </si>
  <si>
    <r>
      <t>平成</t>
    </r>
    <r>
      <rPr>
        <b/>
        <sz val="8"/>
        <rFont val="ＭＳ ゴシック"/>
        <family val="3"/>
        <charset val="128"/>
      </rPr>
      <t>23年度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9"/>
  </si>
  <si>
    <r>
      <t>平成</t>
    </r>
    <r>
      <rPr>
        <sz val="8"/>
        <rFont val="ＭＳ 明朝"/>
        <family val="1"/>
        <charset val="128"/>
      </rPr>
      <t>22年度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9"/>
  </si>
  <si>
    <r>
      <t>平成19年度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9"/>
  </si>
  <si>
    <t>１　　生　活　保　護</t>
    <rPh sb="7" eb="8">
      <t>ホ</t>
    </rPh>
    <rPh sb="9" eb="10">
      <t>マモル</t>
    </rPh>
    <phoneticPr fontId="4"/>
  </si>
  <si>
    <t>　注）年度の合計には，出納整理期を含む。</t>
    <rPh sb="1" eb="2">
      <t>チュウ</t>
    </rPh>
    <phoneticPr fontId="13"/>
  </si>
  <si>
    <t>　資料：京都市保健福祉局生活福祉部地域福祉課</t>
    <phoneticPr fontId="4"/>
  </si>
  <si>
    <r>
      <t xml:space="preserve"> 25年 </t>
    </r>
    <r>
      <rPr>
        <sz val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</si>
  <si>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25年 </t>
    </r>
    <r>
      <rPr>
        <sz val="8"/>
        <rFont val="ＭＳ 明朝"/>
        <family val="1"/>
        <charset val="128"/>
      </rPr>
      <t>2月</t>
    </r>
    <phoneticPr fontId="4"/>
  </si>
  <si>
    <t xml:space="preserve"> 25年 1月</t>
    <phoneticPr fontId="4"/>
  </si>
  <si>
    <r>
      <t xml:space="preserve"> 24年 </t>
    </r>
    <r>
      <rPr>
        <sz val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13"/>
  </si>
  <si>
    <r>
      <t xml:space="preserve"> 24年 </t>
    </r>
    <r>
      <rPr>
        <sz val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13"/>
  </si>
  <si>
    <r>
      <t xml:space="preserve"> 24年 </t>
    </r>
    <r>
      <rPr>
        <sz val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13"/>
  </si>
  <si>
    <r>
      <t xml:space="preserve"> 24年 </t>
    </r>
    <r>
      <rPr>
        <sz val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13"/>
  </si>
  <si>
    <r>
      <t xml:space="preserve"> 24年 </t>
    </r>
    <r>
      <rPr>
        <sz val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13"/>
  </si>
  <si>
    <r>
      <t xml:space="preserve"> 24年 </t>
    </r>
    <r>
      <rPr>
        <sz val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13"/>
  </si>
  <si>
    <r>
      <t xml:space="preserve"> 24年 </t>
    </r>
    <r>
      <rPr>
        <sz val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13"/>
  </si>
  <si>
    <r>
      <t xml:space="preserve"> 24年 </t>
    </r>
    <r>
      <rPr>
        <sz val="8"/>
        <rFont val="ＭＳ 明朝"/>
        <family val="1"/>
        <charset val="128"/>
      </rPr>
      <t>5月</t>
    </r>
    <phoneticPr fontId="4"/>
  </si>
  <si>
    <t xml:space="preserve"> 24年 4月</t>
    <phoneticPr fontId="4"/>
  </si>
  <si>
    <r>
      <t>平成</t>
    </r>
    <r>
      <rPr>
        <b/>
        <sz val="8"/>
        <rFont val="ＭＳ ゴシック"/>
        <family val="3"/>
        <charset val="128"/>
      </rPr>
      <t>24年度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9"/>
  </si>
  <si>
    <r>
      <t>平成</t>
    </r>
    <r>
      <rPr>
        <sz val="8"/>
        <rFont val="ＭＳ 明朝"/>
        <family val="1"/>
        <charset val="128"/>
      </rPr>
      <t>23年度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9"/>
  </si>
  <si>
    <r>
      <t>平成20年度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9"/>
  </si>
  <si>
    <t>総　額</t>
    <phoneticPr fontId="4"/>
  </si>
  <si>
    <t>（単位　 １，０００円）</t>
    <phoneticPr fontId="4"/>
  </si>
  <si>
    <t>１　　生　活　保　護</t>
    <phoneticPr fontId="4"/>
  </si>
  <si>
    <t>（単位　 １，０００円）</t>
    <phoneticPr fontId="4"/>
  </si>
  <si>
    <t>総　額</t>
    <phoneticPr fontId="4"/>
  </si>
  <si>
    <t>平成21年度</t>
  </si>
  <si>
    <r>
      <t>平成</t>
    </r>
    <r>
      <rPr>
        <sz val="8"/>
        <rFont val="ＭＳ 明朝"/>
        <family val="1"/>
        <charset val="128"/>
      </rPr>
      <t>22年度</t>
    </r>
    <phoneticPr fontId="13"/>
  </si>
  <si>
    <r>
      <t>平成</t>
    </r>
    <r>
      <rPr>
        <sz val="8"/>
        <rFont val="ＭＳ 明朝"/>
        <family val="1"/>
        <charset val="128"/>
      </rPr>
      <t>23年度</t>
    </r>
    <phoneticPr fontId="13"/>
  </si>
  <si>
    <r>
      <t>平成</t>
    </r>
    <r>
      <rPr>
        <sz val="8"/>
        <rFont val="ＭＳ 明朝"/>
        <family val="1"/>
        <charset val="128"/>
      </rPr>
      <t>24年度</t>
    </r>
    <phoneticPr fontId="13"/>
  </si>
  <si>
    <r>
      <t>平成</t>
    </r>
    <r>
      <rPr>
        <b/>
        <sz val="8"/>
        <rFont val="ＭＳ ゴシック"/>
        <family val="3"/>
        <charset val="128"/>
      </rPr>
      <t>25年度</t>
    </r>
    <r>
      <rPr>
        <b/>
        <sz val="9.5500000000000007"/>
        <rFont val="ＭＳ 明朝"/>
        <family val="1"/>
        <charset val="128"/>
      </rPr>
      <t/>
    </r>
    <phoneticPr fontId="4"/>
  </si>
  <si>
    <t>　25年 4月</t>
    <rPh sb="3" eb="4">
      <t>ネン</t>
    </rPh>
    <rPh sb="6" eb="7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</si>
  <si>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</si>
  <si>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</si>
  <si>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</si>
  <si>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</si>
  <si>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9月</t>
    </r>
    <rPh sb="3" eb="4">
      <t>ネン</t>
    </rPh>
    <rPh sb="6" eb="7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</si>
  <si>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</si>
  <si>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</si>
  <si>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4"/>
  </si>
  <si>
    <t>　26年 1月</t>
    <rPh sb="3" eb="4">
      <t>ネン</t>
    </rPh>
    <rPh sb="6" eb="7">
      <t>ガツ</t>
    </rPh>
    <phoneticPr fontId="4"/>
  </si>
  <si>
    <r>
      <t>　26年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4"/>
  </si>
  <si>
    <r>
      <t>　26年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</si>
  <si>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t>　資料：京都市保健福祉局生活福祉部地域福祉課</t>
    <phoneticPr fontId="4"/>
  </si>
  <si>
    <t>１　　生　活　保　護</t>
    <phoneticPr fontId="4"/>
  </si>
  <si>
    <t>　26年 4月</t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</si>
  <si>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26年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</si>
  <si>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26年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4"/>
  </si>
  <si>
    <r>
      <t>　</t>
    </r>
    <r>
      <rPr>
        <sz val="8"/>
        <color indexed="9"/>
        <rFont val="ＭＳ 明朝"/>
        <family val="1"/>
        <charset val="128"/>
      </rPr>
      <t>26年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</si>
  <si>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26年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</si>
  <si>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 xml:space="preserve">　26年 </t>
    </r>
    <r>
      <rPr>
        <sz val="8"/>
        <rFont val="ＭＳ 明朝"/>
        <family val="1"/>
        <charset val="128"/>
      </rPr>
      <t>9月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</si>
  <si>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26年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4"/>
  </si>
  <si>
    <r>
      <rPr>
        <sz val="8"/>
        <color indexed="9"/>
        <rFont val="ＭＳ 明朝"/>
        <family val="1"/>
        <charset val="128"/>
      </rPr>
      <t>　26年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4"/>
  </si>
  <si>
    <r>
      <rPr>
        <sz val="8"/>
        <color indexed="9"/>
        <rFont val="ＭＳ 明朝"/>
        <family val="1"/>
        <charset val="128"/>
      </rPr>
      <t>　26年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4"/>
  </si>
  <si>
    <t>　27年 1月</t>
    <rPh sb="3" eb="4">
      <t>ネン</t>
    </rPh>
    <rPh sb="6" eb="7">
      <t>ガツ</t>
    </rPh>
    <phoneticPr fontId="4"/>
  </si>
  <si>
    <r>
      <t>　</t>
    </r>
    <r>
      <rPr>
        <sz val="8"/>
        <color indexed="9"/>
        <rFont val="ＭＳ 明朝"/>
        <family val="1"/>
        <charset val="128"/>
      </rPr>
      <t xml:space="preserve">27年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</si>
  <si>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27年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</si>
  <si>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t>　a)　就労自立給付金の支出は，平成２６年７月から開始。　　</t>
    <rPh sb="4" eb="6">
      <t>シュウロウ</t>
    </rPh>
    <rPh sb="6" eb="8">
      <t>ジリツ</t>
    </rPh>
    <rPh sb="8" eb="11">
      <t>キュウフキン</t>
    </rPh>
    <rPh sb="12" eb="14">
      <t>シシュツ</t>
    </rPh>
    <rPh sb="16" eb="18">
      <t>ヘイセイ</t>
    </rPh>
    <rPh sb="20" eb="21">
      <t>ネン</t>
    </rPh>
    <rPh sb="22" eb="23">
      <t>ガツ</t>
    </rPh>
    <rPh sb="25" eb="27">
      <t>カイシ</t>
    </rPh>
    <phoneticPr fontId="13"/>
  </si>
  <si>
    <t>総　額</t>
    <phoneticPr fontId="4"/>
  </si>
  <si>
    <t>就労自立給付金a)</t>
    <rPh sb="0" eb="2">
      <t>シュウロウ</t>
    </rPh>
    <rPh sb="2" eb="4">
      <t>ジリツ</t>
    </rPh>
    <rPh sb="4" eb="7">
      <t>キュウフキン</t>
    </rPh>
    <phoneticPr fontId="18"/>
  </si>
  <si>
    <t>平成22年度</t>
    <phoneticPr fontId="18"/>
  </si>
  <si>
    <r>
      <t>平成</t>
    </r>
    <r>
      <rPr>
        <sz val="8"/>
        <color indexed="8"/>
        <rFont val="ＭＳ 明朝"/>
        <family val="1"/>
        <charset val="128"/>
      </rPr>
      <t>23年度</t>
    </r>
    <phoneticPr fontId="13"/>
  </si>
  <si>
    <r>
      <t>平成</t>
    </r>
    <r>
      <rPr>
        <sz val="8"/>
        <color indexed="8"/>
        <rFont val="ＭＳ 明朝"/>
        <family val="1"/>
        <charset val="128"/>
      </rPr>
      <t>24年度</t>
    </r>
    <phoneticPr fontId="13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</si>
  <si>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13"/>
  </si>
  <si>
    <r>
      <t>平成</t>
    </r>
    <r>
      <rPr>
        <b/>
        <sz val="8"/>
        <color indexed="8"/>
        <rFont val="ＭＳ ゴシック"/>
        <family val="3"/>
        <charset val="128"/>
      </rPr>
      <t>26年度</t>
    </r>
    <phoneticPr fontId="4"/>
  </si>
  <si>
    <t>　資料：京都市保健福祉局生活福祉部地域福祉課</t>
    <phoneticPr fontId="4"/>
  </si>
  <si>
    <t>平成23年度</t>
    <phoneticPr fontId="18"/>
  </si>
  <si>
    <r>
      <t>平成</t>
    </r>
    <r>
      <rPr>
        <sz val="8"/>
        <color indexed="8"/>
        <rFont val="ＭＳ 明朝"/>
        <family val="1"/>
        <charset val="128"/>
      </rPr>
      <t>25年度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</si>
  <si>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26年度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</si>
  <si>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b/>
        <sz val="8"/>
        <color indexed="8"/>
        <rFont val="ＭＳ ゴシック"/>
        <family val="3"/>
        <charset val="128"/>
      </rPr>
      <t>27年度</t>
    </r>
    <phoneticPr fontId="4"/>
  </si>
  <si>
    <t>　27年 4月</t>
    <rPh sb="3" eb="4">
      <t>ネン</t>
    </rPh>
    <rPh sb="6" eb="7">
      <t>ガツ</t>
    </rPh>
    <phoneticPr fontId="4"/>
  </si>
  <si>
    <t>　28年 1月</t>
    <rPh sb="3" eb="4">
      <t>ネン</t>
    </rPh>
    <rPh sb="6" eb="7">
      <t>ガツ</t>
    </rPh>
    <phoneticPr fontId="4"/>
  </si>
  <si>
    <t>（単位　 １，０００円）</t>
    <phoneticPr fontId="4"/>
  </si>
  <si>
    <t>総　額</t>
    <phoneticPr fontId="4"/>
  </si>
  <si>
    <t>平成24年度</t>
  </si>
  <si>
    <r>
      <t>平成</t>
    </r>
    <r>
      <rPr>
        <sz val="8"/>
        <rFont val="ＭＳ 明朝"/>
        <family val="1"/>
        <charset val="128"/>
      </rPr>
      <t>25年度</t>
    </r>
    <phoneticPr fontId="13"/>
  </si>
  <si>
    <r>
      <t>平成</t>
    </r>
    <r>
      <rPr>
        <sz val="8"/>
        <rFont val="ＭＳ 明朝"/>
        <family val="1"/>
        <charset val="128"/>
      </rPr>
      <t>26年度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</si>
  <si>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27年度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</si>
  <si>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b/>
        <sz val="8"/>
        <color indexed="8"/>
        <rFont val="ＭＳ ゴシック"/>
        <family val="3"/>
        <charset val="128"/>
      </rPr>
      <t>28年度</t>
    </r>
    <phoneticPr fontId="4"/>
  </si>
  <si>
    <t>　28年 4月</t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</si>
  <si>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28年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</si>
  <si>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28年</t>
    </r>
    <r>
      <rPr>
        <sz val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</si>
  <si>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28年</t>
    </r>
    <r>
      <rPr>
        <sz val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</si>
  <si>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28年</t>
    </r>
    <r>
      <rPr>
        <sz val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</si>
  <si>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28年</t>
    </r>
    <r>
      <rPr>
        <sz val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</si>
  <si>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28年</t>
    </r>
    <r>
      <rPr>
        <sz val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4"/>
  </si>
  <si>
    <r>
      <rPr>
        <sz val="8"/>
        <color indexed="9"/>
        <rFont val="ＭＳ 明朝"/>
        <family val="1"/>
        <charset val="128"/>
      </rPr>
      <t>　28年</t>
    </r>
    <r>
      <rPr>
        <sz val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4"/>
  </si>
  <si>
    <r>
      <rPr>
        <sz val="8"/>
        <color indexed="9"/>
        <rFont val="ＭＳ 明朝"/>
        <family val="1"/>
        <charset val="128"/>
      </rPr>
      <t>　28年</t>
    </r>
    <r>
      <rPr>
        <sz val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4"/>
  </si>
  <si>
    <t>　29年 1月</t>
    <rPh sb="3" eb="4">
      <t>ネン</t>
    </rPh>
    <rPh sb="6" eb="7">
      <t>ガツ</t>
    </rPh>
    <phoneticPr fontId="4"/>
  </si>
  <si>
    <r>
      <t>　</t>
    </r>
    <r>
      <rPr>
        <sz val="8"/>
        <color indexed="9"/>
        <rFont val="ＭＳ 明朝"/>
        <family val="1"/>
        <charset val="128"/>
      </rPr>
      <t xml:space="preserve">29年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4"/>
  </si>
  <si>
    <r>
      <t>　</t>
    </r>
    <r>
      <rPr>
        <sz val="8"/>
        <color indexed="9"/>
        <rFont val="ＭＳ 明朝"/>
        <family val="1"/>
        <charset val="128"/>
      </rPr>
      <t xml:space="preserve">29年 </t>
    </r>
    <r>
      <rPr>
        <sz val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</si>
  <si>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t>　資料：京都市保健福祉局生活福祉部生活福祉課</t>
  </si>
  <si>
    <t>（単位　 千円）</t>
    <rPh sb="5" eb="6">
      <t>セン</t>
    </rPh>
    <phoneticPr fontId="4"/>
  </si>
  <si>
    <t>平成25年度</t>
    <phoneticPr fontId="13"/>
  </si>
  <si>
    <r>
      <t>平成</t>
    </r>
    <r>
      <rPr>
        <sz val="8"/>
        <rFont val="ＭＳ 明朝"/>
        <family val="1"/>
        <charset val="128"/>
      </rPr>
      <t>26年度</t>
    </r>
    <phoneticPr fontId="13"/>
  </si>
  <si>
    <r>
      <t>平成</t>
    </r>
    <r>
      <rPr>
        <sz val="8"/>
        <rFont val="ＭＳ 明朝"/>
        <family val="1"/>
        <charset val="128"/>
      </rPr>
      <t>27年度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</si>
  <si>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28年度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</si>
  <si>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rFont val="ＭＳ Ｐゴシック"/>
        <family val="3"/>
        <charset val="128"/>
      </rPr>
      <t>29年度</t>
    </r>
    <r>
      <rPr>
        <sz val="11"/>
        <color indexed="8"/>
        <rFont val="ＭＳ Ｐゴシック"/>
        <family val="3"/>
        <charset val="128"/>
      </rPr>
      <t/>
    </r>
  </si>
  <si>
    <t>　29年 4月</t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</si>
  <si>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</si>
  <si>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6月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</si>
  <si>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7月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</si>
  <si>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8月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</si>
  <si>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9月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</si>
  <si>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10月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7" eb="8">
      <t>ガツ</t>
    </rPh>
    <phoneticPr fontId="4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</si>
  <si>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11月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7" eb="8">
      <t>ガツ</t>
    </rPh>
    <phoneticPr fontId="4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</si>
  <si>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12月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7" eb="8">
      <t>ガツ</t>
    </rPh>
    <phoneticPr fontId="4"/>
  </si>
  <si>
    <t>　30年 1月</t>
    <rPh sb="3" eb="4">
      <t>ネン</t>
    </rPh>
    <rPh sb="6" eb="7">
      <t>ガツ</t>
    </rPh>
    <phoneticPr fontId="4"/>
  </si>
  <si>
    <r>
      <t>　</t>
    </r>
    <r>
      <rPr>
        <sz val="8"/>
        <color indexed="9"/>
        <rFont val="ＭＳ 明朝"/>
        <family val="1"/>
        <charset val="128"/>
      </rPr>
      <t>30年</t>
    </r>
    <r>
      <rPr>
        <sz val="8"/>
        <color indexed="9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4"/>
  </si>
  <si>
    <r>
      <t>　</t>
    </r>
    <r>
      <rPr>
        <sz val="8"/>
        <color indexed="9"/>
        <rFont val="ＭＳ 明朝"/>
        <family val="1"/>
        <charset val="128"/>
      </rPr>
      <t>30年</t>
    </r>
    <r>
      <rPr>
        <sz val="8"/>
        <color indexed="9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>3月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6" eb="7">
      <t>ガツ</t>
    </rPh>
    <phoneticPr fontId="4"/>
  </si>
  <si>
    <t>出産
扶助</t>
    <rPh sb="3" eb="5">
      <t>フジョ</t>
    </rPh>
    <phoneticPr fontId="4"/>
  </si>
  <si>
    <t>施設
事務費</t>
    <phoneticPr fontId="13"/>
  </si>
  <si>
    <t>進学準備給付金b)</t>
    <rPh sb="0" eb="2">
      <t>シンガク</t>
    </rPh>
    <rPh sb="2" eb="4">
      <t>ジュンビ</t>
    </rPh>
    <rPh sb="4" eb="7">
      <t>キュウフキン</t>
    </rPh>
    <phoneticPr fontId="18"/>
  </si>
  <si>
    <t>平成26年度</t>
    <phoneticPr fontId="13"/>
  </si>
  <si>
    <r>
      <t>平成</t>
    </r>
    <r>
      <rPr>
        <sz val="8"/>
        <rFont val="ＭＳ 明朝"/>
        <family val="1"/>
        <charset val="128"/>
      </rPr>
      <t>27年度</t>
    </r>
    <phoneticPr fontId="13"/>
  </si>
  <si>
    <r>
      <t>平成</t>
    </r>
    <r>
      <rPr>
        <sz val="8"/>
        <rFont val="ＭＳ 明朝"/>
        <family val="1"/>
        <charset val="128"/>
      </rPr>
      <t>28年度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</si>
  <si>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平成</t>
    </r>
    <r>
      <rPr>
        <sz val="8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</si>
  <si>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平成</t>
    </r>
    <r>
      <rPr>
        <b/>
        <sz val="8"/>
        <color theme="1"/>
        <rFont val="ＭＳ ゴシック"/>
        <family val="3"/>
        <charset val="128"/>
      </rPr>
      <t>30</t>
    </r>
    <r>
      <rPr>
        <b/>
        <sz val="8"/>
        <rFont val="ＭＳ ゴシック"/>
        <family val="3"/>
        <charset val="128"/>
      </rPr>
      <t>年度</t>
    </r>
    <r>
      <rPr>
        <sz val="11"/>
        <color theme="1"/>
        <rFont val="ＭＳ Ｐゴシック"/>
        <family val="2"/>
        <charset val="128"/>
        <scheme val="minor"/>
      </rPr>
      <t/>
    </r>
    <phoneticPr fontId="13"/>
  </si>
  <si>
    <t>　30年 4月</t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</si>
  <si>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30年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</si>
  <si>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30年</t>
    </r>
    <r>
      <rPr>
        <sz val="8"/>
        <rFont val="ＭＳ 明朝"/>
        <family val="1"/>
        <charset val="128"/>
      </rPr>
      <t xml:space="preserve"> 6月</t>
    </r>
    <r>
      <rPr>
        <sz val="11"/>
        <color theme="1"/>
        <rFont val="ＭＳ Ｐゴシック"/>
        <family val="2"/>
        <charset val="128"/>
        <scheme val="minor"/>
      </rPr>
      <t/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</si>
  <si>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30年</t>
    </r>
    <r>
      <rPr>
        <sz val="8"/>
        <rFont val="ＭＳ 明朝"/>
        <family val="1"/>
        <charset val="128"/>
      </rPr>
      <t xml:space="preserve"> 7月</t>
    </r>
    <r>
      <rPr>
        <sz val="11"/>
        <color theme="1"/>
        <rFont val="ＭＳ Ｐゴシック"/>
        <family val="2"/>
        <charset val="128"/>
        <scheme val="minor"/>
      </rPr>
      <t/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</si>
  <si>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30年</t>
    </r>
    <r>
      <rPr>
        <sz val="8"/>
        <rFont val="ＭＳ 明朝"/>
        <family val="1"/>
        <charset val="128"/>
      </rPr>
      <t xml:space="preserve"> 8月</t>
    </r>
    <r>
      <rPr>
        <sz val="11"/>
        <color theme="1"/>
        <rFont val="ＭＳ Ｐゴシック"/>
        <family val="2"/>
        <charset val="128"/>
        <scheme val="minor"/>
      </rPr>
      <t/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</si>
  <si>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30年</t>
    </r>
    <r>
      <rPr>
        <sz val="8"/>
        <rFont val="ＭＳ 明朝"/>
        <family val="1"/>
        <charset val="128"/>
      </rPr>
      <t xml:space="preserve"> 9月</t>
    </r>
    <r>
      <rPr>
        <sz val="11"/>
        <color theme="1"/>
        <rFont val="ＭＳ Ｐゴシック"/>
        <family val="2"/>
        <charset val="128"/>
        <scheme val="minor"/>
      </rPr>
      <t/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</si>
  <si>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30年</t>
    </r>
    <r>
      <rPr>
        <sz val="8"/>
        <rFont val="ＭＳ 明朝"/>
        <family val="1"/>
        <charset val="128"/>
      </rPr>
      <t xml:space="preserve"> 10月</t>
    </r>
    <r>
      <rPr>
        <sz val="11"/>
        <color theme="1"/>
        <rFont val="ＭＳ Ｐゴシック"/>
        <family val="2"/>
        <charset val="128"/>
        <scheme val="minor"/>
      </rPr>
      <t/>
    </r>
    <rPh sb="3" eb="4">
      <t>ネン</t>
    </rPh>
    <rPh sb="7" eb="8">
      <t>ガツ</t>
    </rPh>
    <phoneticPr fontId="4"/>
  </si>
  <si>
    <r>
      <rPr>
        <sz val="8"/>
        <color indexed="9"/>
        <rFont val="ＭＳ 明朝"/>
        <family val="1"/>
        <charset val="128"/>
      </rPr>
      <t>　30年</t>
    </r>
    <r>
      <rPr>
        <sz val="8"/>
        <rFont val="ＭＳ 明朝"/>
        <family val="1"/>
        <charset val="128"/>
      </rPr>
      <t xml:space="preserve"> 11月</t>
    </r>
    <r>
      <rPr>
        <sz val="11"/>
        <color theme="1"/>
        <rFont val="ＭＳ Ｐゴシック"/>
        <family val="2"/>
        <charset val="128"/>
        <scheme val="minor"/>
      </rPr>
      <t/>
    </r>
    <rPh sb="3" eb="4">
      <t>ネン</t>
    </rPh>
    <rPh sb="7" eb="8">
      <t>ガツ</t>
    </rPh>
    <phoneticPr fontId="4"/>
  </si>
  <si>
    <r>
      <rPr>
        <sz val="8"/>
        <color indexed="9"/>
        <rFont val="ＭＳ 明朝"/>
        <family val="1"/>
        <charset val="128"/>
      </rPr>
      <t>　30年</t>
    </r>
    <r>
      <rPr>
        <sz val="8"/>
        <rFont val="ＭＳ 明朝"/>
        <family val="1"/>
        <charset val="128"/>
      </rPr>
      <t xml:space="preserve"> 12月</t>
    </r>
    <r>
      <rPr>
        <sz val="11"/>
        <color theme="1"/>
        <rFont val="ＭＳ Ｐゴシック"/>
        <family val="2"/>
        <charset val="128"/>
        <scheme val="minor"/>
      </rPr>
      <t/>
    </r>
    <rPh sb="3" eb="4">
      <t>ネン</t>
    </rPh>
    <rPh sb="7" eb="8">
      <t>ガツ</t>
    </rPh>
    <phoneticPr fontId="4"/>
  </si>
  <si>
    <t>　31年 1月</t>
    <rPh sb="3" eb="4">
      <t>ネン</t>
    </rPh>
    <rPh sb="6" eb="7">
      <t>ガツ</t>
    </rPh>
    <phoneticPr fontId="4"/>
  </si>
  <si>
    <r>
      <t>　</t>
    </r>
    <r>
      <rPr>
        <sz val="8"/>
        <color theme="0"/>
        <rFont val="ＭＳ 明朝"/>
        <family val="1"/>
        <charset val="128"/>
      </rPr>
      <t>30年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4"/>
  </si>
  <si>
    <r>
      <t>　</t>
    </r>
    <r>
      <rPr>
        <sz val="8"/>
        <color theme="0"/>
        <rFont val="ＭＳ 明朝"/>
        <family val="1"/>
        <charset val="128"/>
      </rPr>
      <t>30年</t>
    </r>
    <r>
      <rPr>
        <sz val="8"/>
        <rFont val="ＭＳ 明朝"/>
        <family val="1"/>
        <charset val="128"/>
      </rPr>
      <t xml:space="preserve"> 3月</t>
    </r>
    <rPh sb="3" eb="4">
      <t>ネン</t>
    </rPh>
    <rPh sb="6" eb="7">
      <t>ガツ</t>
    </rPh>
    <phoneticPr fontId="4"/>
  </si>
  <si>
    <t>　b)　進学準備給付金の支出は，平成３０年７月から開始。　　</t>
    <rPh sb="4" eb="6">
      <t>シンガク</t>
    </rPh>
    <rPh sb="6" eb="8">
      <t>ジュンビ</t>
    </rPh>
    <rPh sb="8" eb="11">
      <t>キュウフキン</t>
    </rPh>
    <rPh sb="12" eb="14">
      <t>シシュツ</t>
    </rPh>
    <rPh sb="16" eb="18">
      <t>ヘイセイ</t>
    </rPh>
    <rPh sb="20" eb="21">
      <t>ネン</t>
    </rPh>
    <rPh sb="22" eb="23">
      <t>ガツ</t>
    </rPh>
    <rPh sb="25" eb="27">
      <t>カイシ</t>
    </rPh>
    <phoneticPr fontId="13"/>
  </si>
  <si>
    <t>就労自立給付金</t>
    <rPh sb="0" eb="2">
      <t>シュウロウ</t>
    </rPh>
    <rPh sb="2" eb="4">
      <t>ジリツ</t>
    </rPh>
    <rPh sb="4" eb="7">
      <t>キュウフキン</t>
    </rPh>
    <phoneticPr fontId="18"/>
  </si>
  <si>
    <t>進学準備給付金a)</t>
    <rPh sb="0" eb="2">
      <t>シンガク</t>
    </rPh>
    <rPh sb="2" eb="4">
      <t>ジュンビ</t>
    </rPh>
    <rPh sb="4" eb="7">
      <t>キュウフキン</t>
    </rPh>
    <phoneticPr fontId="18"/>
  </si>
  <si>
    <t>平成27年度</t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</si>
  <si>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28年度</t>
    </r>
    <phoneticPr fontId="13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</si>
  <si>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29年度</t>
    </r>
    <phoneticPr fontId="13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</si>
  <si>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30年度</t>
    </r>
    <phoneticPr fontId="13"/>
  </si>
  <si>
    <t>令和元年度</t>
    <rPh sb="0" eb="3">
      <t>レイワモト</t>
    </rPh>
    <phoneticPr fontId="13"/>
  </si>
  <si>
    <t>　31年 4月</t>
    <rPh sb="3" eb="4">
      <t>ネン</t>
    </rPh>
    <rPh sb="6" eb="7">
      <t>ガツ</t>
    </rPh>
    <phoneticPr fontId="4"/>
  </si>
  <si>
    <t>　元年 5月</t>
    <rPh sb="1" eb="2">
      <t>モト</t>
    </rPh>
    <rPh sb="2" eb="3">
      <t>ネン</t>
    </rPh>
    <rPh sb="5" eb="6">
      <t>ガツ</t>
    </rPh>
    <phoneticPr fontId="4"/>
  </si>
  <si>
    <r>
      <rPr>
        <sz val="8"/>
        <color indexed="9"/>
        <rFont val="ＭＳ 明朝"/>
        <family val="1"/>
        <charset val="128"/>
      </rPr>
      <t>　元年</t>
    </r>
    <r>
      <rPr>
        <sz val="8"/>
        <rFont val="ＭＳ 明朝"/>
        <family val="1"/>
        <charset val="128"/>
      </rPr>
      <t xml:space="preserve"> 6月</t>
    </r>
    <r>
      <rPr>
        <sz val="11"/>
        <color theme="1"/>
        <rFont val="ＭＳ Ｐゴシック"/>
        <family val="2"/>
        <charset val="128"/>
      </rPr>
      <t/>
    </r>
    <rPh sb="1" eb="2">
      <t>モト</t>
    </rPh>
    <rPh sb="2" eb="3">
      <t>ネン</t>
    </rPh>
    <rPh sb="5" eb="6">
      <t>ガツ</t>
    </rPh>
    <phoneticPr fontId="4"/>
  </si>
  <si>
    <r>
      <rPr>
        <sz val="8"/>
        <color indexed="9"/>
        <rFont val="ＭＳ 明朝"/>
        <family val="1"/>
        <charset val="128"/>
      </rPr>
      <t>　元年</t>
    </r>
    <r>
      <rPr>
        <sz val="8"/>
        <rFont val="ＭＳ 明朝"/>
        <family val="1"/>
        <charset val="128"/>
      </rPr>
      <t xml:space="preserve"> 7月</t>
    </r>
    <r>
      <rPr>
        <sz val="11"/>
        <color theme="1"/>
        <rFont val="ＭＳ Ｐゴシック"/>
        <family val="2"/>
        <charset val="128"/>
      </rPr>
      <t/>
    </r>
    <rPh sb="1" eb="2">
      <t>モト</t>
    </rPh>
    <rPh sb="2" eb="3">
      <t>ネン</t>
    </rPh>
    <rPh sb="5" eb="6">
      <t>ガツ</t>
    </rPh>
    <phoneticPr fontId="4"/>
  </si>
  <si>
    <r>
      <rPr>
        <sz val="8"/>
        <color indexed="9"/>
        <rFont val="ＭＳ 明朝"/>
        <family val="1"/>
        <charset val="128"/>
      </rPr>
      <t>　元年</t>
    </r>
    <r>
      <rPr>
        <sz val="8"/>
        <rFont val="ＭＳ 明朝"/>
        <family val="1"/>
        <charset val="128"/>
      </rPr>
      <t xml:space="preserve"> 8月</t>
    </r>
    <r>
      <rPr>
        <sz val="11"/>
        <color theme="1"/>
        <rFont val="ＭＳ Ｐゴシック"/>
        <family val="2"/>
        <charset val="128"/>
      </rPr>
      <t/>
    </r>
    <rPh sb="1" eb="2">
      <t>モト</t>
    </rPh>
    <rPh sb="2" eb="3">
      <t>ネン</t>
    </rPh>
    <rPh sb="5" eb="6">
      <t>ガツ</t>
    </rPh>
    <phoneticPr fontId="4"/>
  </si>
  <si>
    <r>
      <rPr>
        <sz val="8"/>
        <color indexed="9"/>
        <rFont val="ＭＳ 明朝"/>
        <family val="1"/>
        <charset val="128"/>
      </rPr>
      <t>　元年</t>
    </r>
    <r>
      <rPr>
        <sz val="8"/>
        <rFont val="ＭＳ 明朝"/>
        <family val="1"/>
        <charset val="128"/>
      </rPr>
      <t xml:space="preserve"> 9月</t>
    </r>
    <r>
      <rPr>
        <sz val="11"/>
        <color theme="1"/>
        <rFont val="ＭＳ Ｐゴシック"/>
        <family val="2"/>
        <charset val="128"/>
      </rPr>
      <t/>
    </r>
    <rPh sb="1" eb="2">
      <t>モト</t>
    </rPh>
    <rPh sb="2" eb="3">
      <t>ネン</t>
    </rPh>
    <rPh sb="5" eb="6">
      <t>ガツ</t>
    </rPh>
    <phoneticPr fontId="4"/>
  </si>
  <si>
    <r>
      <rPr>
        <sz val="8"/>
        <color indexed="9"/>
        <rFont val="ＭＳ 明朝"/>
        <family val="1"/>
        <charset val="128"/>
      </rPr>
      <t>　元年</t>
    </r>
    <r>
      <rPr>
        <sz val="8"/>
        <rFont val="ＭＳ 明朝"/>
        <family val="1"/>
        <charset val="128"/>
      </rPr>
      <t xml:space="preserve"> 10月</t>
    </r>
    <r>
      <rPr>
        <sz val="11"/>
        <color theme="1"/>
        <rFont val="ＭＳ Ｐゴシック"/>
        <family val="2"/>
        <charset val="128"/>
      </rPr>
      <t/>
    </r>
    <rPh sb="1" eb="2">
      <t>モト</t>
    </rPh>
    <rPh sb="2" eb="3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</si>
  <si>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元年</t>
    </r>
    <r>
      <rPr>
        <sz val="8"/>
        <rFont val="ＭＳ 明朝"/>
        <family val="1"/>
        <charset val="128"/>
      </rPr>
      <t xml:space="preserve"> 11月</t>
    </r>
    <r>
      <rPr>
        <sz val="11"/>
        <color theme="1"/>
        <rFont val="ＭＳ Ｐゴシック"/>
        <family val="2"/>
        <charset val="128"/>
      </rPr>
      <t/>
    </r>
    <rPh sb="1" eb="2">
      <t>モト</t>
    </rPh>
    <rPh sb="2" eb="3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</si>
  <si>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元年</t>
    </r>
    <r>
      <rPr>
        <sz val="8"/>
        <rFont val="ＭＳ 明朝"/>
        <family val="1"/>
        <charset val="128"/>
      </rPr>
      <t xml:space="preserve"> 12月</t>
    </r>
    <r>
      <rPr>
        <sz val="11"/>
        <color theme="1"/>
        <rFont val="ＭＳ Ｐゴシック"/>
        <family val="2"/>
        <charset val="128"/>
      </rPr>
      <t/>
    </r>
    <rPh sb="1" eb="2">
      <t>モト</t>
    </rPh>
    <rPh sb="2" eb="3">
      <t>ネン</t>
    </rPh>
    <rPh sb="6" eb="7">
      <t>ガツ</t>
    </rPh>
    <phoneticPr fontId="4"/>
  </si>
  <si>
    <t>　2年 1月</t>
    <rPh sb="2" eb="3">
      <t>ネン</t>
    </rPh>
    <rPh sb="5" eb="6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</si>
  <si>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　2年 </t>
    </r>
    <r>
      <rPr>
        <sz val="8"/>
        <rFont val="ＭＳ 明朝"/>
        <family val="1"/>
        <charset val="128"/>
      </rPr>
      <t>2月</t>
    </r>
    <rPh sb="2" eb="3">
      <t>ネン</t>
    </rPh>
    <rPh sb="5" eb="6">
      <t>ガツ</t>
    </rPh>
    <phoneticPr fontId="4"/>
  </si>
  <si>
    <r>
      <rPr>
        <sz val="8"/>
        <color theme="0"/>
        <rFont val="ＭＳ 明朝"/>
        <family val="1"/>
        <charset val="128"/>
      </rPr>
      <t>　2年</t>
    </r>
    <r>
      <rPr>
        <sz val="8"/>
        <rFont val="ＭＳ 明朝"/>
        <family val="1"/>
        <charset val="128"/>
      </rPr>
      <t xml:space="preserve"> 3月</t>
    </r>
    <rPh sb="2" eb="3">
      <t>ネン</t>
    </rPh>
    <rPh sb="5" eb="6">
      <t>ガツ</t>
    </rPh>
    <phoneticPr fontId="4"/>
  </si>
  <si>
    <t>　a)　進学準備給付金の支出は，平成３０年７月から開始。</t>
    <phoneticPr fontId="13"/>
  </si>
  <si>
    <t>平成28年度</t>
    <phoneticPr fontId="13"/>
  </si>
  <si>
    <t>令和元年度</t>
    <rPh sb="0" eb="2">
      <t>レイワ</t>
    </rPh>
    <rPh sb="2" eb="3">
      <t>ガン</t>
    </rPh>
    <phoneticPr fontId="13"/>
  </si>
  <si>
    <r>
      <rPr>
        <b/>
        <sz val="8"/>
        <color theme="0"/>
        <rFont val="ＭＳ ゴシック"/>
        <family val="3"/>
        <charset val="128"/>
      </rPr>
      <t>令和</t>
    </r>
    <r>
      <rPr>
        <b/>
        <sz val="8"/>
        <rFont val="ＭＳ ゴシック"/>
        <family val="3"/>
        <charset val="128"/>
      </rPr>
      <t xml:space="preserve"> 2年度</t>
    </r>
    <rPh sb="0" eb="2">
      <t>レイワ</t>
    </rPh>
    <rPh sb="4" eb="6">
      <t>ネンド</t>
    </rPh>
    <phoneticPr fontId="13"/>
  </si>
  <si>
    <t>１箇月平均</t>
    <rPh sb="1" eb="2">
      <t>カ</t>
    </rPh>
    <rPh sb="2" eb="3">
      <t>ツキ</t>
    </rPh>
    <rPh sb="3" eb="5">
      <t>ヘイキン</t>
    </rPh>
    <phoneticPr fontId="4"/>
  </si>
  <si>
    <t>　 2年 4月</t>
    <rPh sb="3" eb="4">
      <t>ネン</t>
    </rPh>
    <rPh sb="6" eb="7">
      <t>ガツ</t>
    </rPh>
    <phoneticPr fontId="4"/>
  </si>
  <si>
    <r>
      <t xml:space="preserve">　 </t>
    </r>
    <r>
      <rPr>
        <sz val="8"/>
        <color theme="0"/>
        <rFont val="ＭＳ 明朝"/>
        <family val="1"/>
        <charset val="128"/>
      </rPr>
      <t xml:space="preserve">2年 </t>
    </r>
    <r>
      <rPr>
        <sz val="8"/>
        <rFont val="ＭＳ 明朝"/>
        <family val="1"/>
        <charset val="128"/>
      </rPr>
      <t>5月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</si>
  <si>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 2年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</si>
  <si>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 2年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</si>
  <si>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 2年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</si>
  <si>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 2年</t>
    </r>
    <r>
      <rPr>
        <sz val="8"/>
        <rFont val="ＭＳ 明朝"/>
        <family val="1"/>
        <charset val="128"/>
      </rPr>
      <t xml:space="preserve"> 9月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</si>
  <si>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 2年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4"/>
  </si>
  <si>
    <r>
      <rPr>
        <sz val="8"/>
        <color indexed="9"/>
        <rFont val="ＭＳ 明朝"/>
        <family val="1"/>
        <charset val="128"/>
      </rPr>
      <t>　 2年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4"/>
  </si>
  <si>
    <r>
      <rPr>
        <sz val="8"/>
        <color indexed="9"/>
        <rFont val="ＭＳ 明朝"/>
        <family val="1"/>
        <charset val="128"/>
      </rPr>
      <t>　 2年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4"/>
  </si>
  <si>
    <t>　 3年 1月</t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</si>
  <si>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　 3年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</si>
  <si>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　 3年 </t>
    </r>
    <r>
      <rPr>
        <sz val="8"/>
        <rFont val="ＭＳ 明朝"/>
        <family val="1"/>
        <charset val="128"/>
      </rPr>
      <t>3月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4"/>
  </si>
  <si>
    <t>（単位　千円）</t>
    <rPh sb="4" eb="5">
      <t>セン</t>
    </rPh>
    <phoneticPr fontId="4"/>
  </si>
  <si>
    <t>総額</t>
    <phoneticPr fontId="4"/>
  </si>
  <si>
    <t>生業
扶助</t>
    <rPh sb="3" eb="5">
      <t>フジョ</t>
    </rPh>
    <phoneticPr fontId="4"/>
  </si>
  <si>
    <t>葬祭
扶助</t>
    <rPh sb="3" eb="5">
      <t>フジョ</t>
    </rPh>
    <phoneticPr fontId="4"/>
  </si>
  <si>
    <t>就労
自立
給付金</t>
    <rPh sb="0" eb="2">
      <t>シュウロウ</t>
    </rPh>
    <rPh sb="3" eb="5">
      <t>ジリツ</t>
    </rPh>
    <rPh sb="6" eb="9">
      <t>キュウフキン</t>
    </rPh>
    <phoneticPr fontId="18"/>
  </si>
  <si>
    <t>進学
準備
給付金
a)</t>
    <rPh sb="0" eb="2">
      <t>シンガク</t>
    </rPh>
    <rPh sb="3" eb="5">
      <t>ジュンビ</t>
    </rPh>
    <rPh sb="6" eb="9">
      <t>キュウフキン</t>
    </rPh>
    <phoneticPr fontId="18"/>
  </si>
  <si>
    <t>平成29年度</t>
    <phoneticPr fontId="13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</si>
  <si>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2年度</t>
    </r>
    <rPh sb="0" eb="2">
      <t>レイワ</t>
    </rPh>
    <phoneticPr fontId="13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</si>
  <si>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3年度</t>
    </r>
    <rPh sb="0" eb="2">
      <t>レイワ</t>
    </rPh>
    <rPh sb="4" eb="6">
      <t>ネンド</t>
    </rPh>
    <phoneticPr fontId="13"/>
  </si>
  <si>
    <t>3年 4月</t>
    <rPh sb="1" eb="2">
      <t>ネン</t>
    </rPh>
    <rPh sb="4" eb="5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</si>
  <si>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3年 </t>
    </r>
    <r>
      <rPr>
        <sz val="8"/>
        <rFont val="ＭＳ 明朝"/>
        <family val="1"/>
        <charset val="128"/>
      </rPr>
      <t>5月</t>
    </r>
    <rPh sb="1" eb="2">
      <t>ネン</t>
    </rPh>
    <rPh sb="4" eb="5">
      <t>ガツ</t>
    </rPh>
    <phoneticPr fontId="4"/>
  </si>
  <si>
    <r>
      <rPr>
        <sz val="8"/>
        <color indexed="9"/>
        <rFont val="ＭＳ 明朝"/>
        <family val="1"/>
        <charset val="128"/>
      </rPr>
      <t>3年</t>
    </r>
    <r>
      <rPr>
        <sz val="8"/>
        <rFont val="ＭＳ 明朝"/>
        <family val="1"/>
        <charset val="128"/>
      </rPr>
      <t xml:space="preserve"> 6月</t>
    </r>
    <rPh sb="1" eb="2">
      <t>ネン</t>
    </rPh>
    <rPh sb="4" eb="5">
      <t>ガツ</t>
    </rPh>
    <phoneticPr fontId="4"/>
  </si>
  <si>
    <r>
      <rPr>
        <sz val="8"/>
        <color indexed="9"/>
        <rFont val="ＭＳ 明朝"/>
        <family val="1"/>
        <charset val="128"/>
      </rPr>
      <t>3年</t>
    </r>
    <r>
      <rPr>
        <sz val="8"/>
        <rFont val="ＭＳ 明朝"/>
        <family val="1"/>
        <charset val="128"/>
      </rPr>
      <t xml:space="preserve"> 7月</t>
    </r>
    <rPh sb="1" eb="2">
      <t>ネン</t>
    </rPh>
    <rPh sb="4" eb="5">
      <t>ガツ</t>
    </rPh>
    <phoneticPr fontId="4"/>
  </si>
  <si>
    <r>
      <rPr>
        <sz val="8"/>
        <color indexed="9"/>
        <rFont val="ＭＳ 明朝"/>
        <family val="1"/>
        <charset val="128"/>
      </rPr>
      <t>3年</t>
    </r>
    <r>
      <rPr>
        <sz val="8"/>
        <rFont val="ＭＳ 明朝"/>
        <family val="1"/>
        <charset val="128"/>
      </rPr>
      <t xml:space="preserve"> 8月</t>
    </r>
    <r>
      <rPr>
        <sz val="11"/>
        <color theme="1"/>
        <rFont val="ＭＳ Ｐゴシック"/>
        <family val="2"/>
        <charset val="128"/>
      </rPr>
      <t/>
    </r>
    <rPh sb="1" eb="2">
      <t>ネン</t>
    </rPh>
    <rPh sb="4" eb="5">
      <t>ガツ</t>
    </rPh>
    <phoneticPr fontId="4"/>
  </si>
  <si>
    <r>
      <rPr>
        <sz val="8"/>
        <color indexed="9"/>
        <rFont val="ＭＳ 明朝"/>
        <family val="1"/>
        <charset val="128"/>
      </rPr>
      <t>3年</t>
    </r>
    <r>
      <rPr>
        <sz val="8"/>
        <rFont val="ＭＳ 明朝"/>
        <family val="1"/>
        <charset val="128"/>
      </rPr>
      <t xml:space="preserve"> 9月</t>
    </r>
    <r>
      <rPr>
        <sz val="11"/>
        <color theme="1"/>
        <rFont val="ＭＳ Ｐゴシック"/>
        <family val="2"/>
        <charset val="128"/>
      </rPr>
      <t/>
    </r>
    <rPh sb="1" eb="2">
      <t>ネン</t>
    </rPh>
    <rPh sb="4" eb="5">
      <t>ガツ</t>
    </rPh>
    <phoneticPr fontId="4"/>
  </si>
  <si>
    <r>
      <rPr>
        <sz val="8"/>
        <color theme="0"/>
        <rFont val="ＭＳ 明朝"/>
        <family val="1"/>
        <charset val="128"/>
      </rPr>
      <t>3年</t>
    </r>
    <r>
      <rPr>
        <sz val="8"/>
        <rFont val="ＭＳ 明朝"/>
        <family val="1"/>
        <charset val="128"/>
      </rPr>
      <t>10月</t>
    </r>
    <rPh sb="1" eb="2">
      <t>ネン</t>
    </rPh>
    <rPh sb="4" eb="5">
      <t>ガツ</t>
    </rPh>
    <phoneticPr fontId="4"/>
  </si>
  <si>
    <r>
      <rPr>
        <sz val="8"/>
        <color theme="0"/>
        <rFont val="ＭＳ 明朝"/>
        <family val="1"/>
        <charset val="128"/>
      </rPr>
      <t>3年</t>
    </r>
    <r>
      <rPr>
        <sz val="8"/>
        <rFont val="ＭＳ 明朝"/>
        <family val="1"/>
        <charset val="128"/>
      </rPr>
      <t>11月</t>
    </r>
    <r>
      <rPr>
        <sz val="11"/>
        <color theme="1"/>
        <rFont val="ＭＳ Ｐゴシック"/>
        <family val="2"/>
        <charset val="128"/>
      </rPr>
      <t/>
    </r>
    <rPh sb="1" eb="2">
      <t>ネン</t>
    </rPh>
    <rPh sb="4" eb="5">
      <t>ガツ</t>
    </rPh>
    <phoneticPr fontId="4"/>
  </si>
  <si>
    <r>
      <rPr>
        <sz val="8"/>
        <color theme="0"/>
        <rFont val="ＭＳ 明朝"/>
        <family val="1"/>
        <charset val="128"/>
      </rPr>
      <t>3年</t>
    </r>
    <r>
      <rPr>
        <sz val="8"/>
        <rFont val="ＭＳ 明朝"/>
        <family val="1"/>
        <charset val="128"/>
      </rPr>
      <t>12月</t>
    </r>
    <r>
      <rPr>
        <sz val="11"/>
        <color theme="1"/>
        <rFont val="ＭＳ Ｐゴシック"/>
        <family val="2"/>
        <charset val="128"/>
      </rPr>
      <t/>
    </r>
    <rPh sb="1" eb="2">
      <t>ネン</t>
    </rPh>
    <rPh sb="4" eb="5">
      <t>ガツ</t>
    </rPh>
    <phoneticPr fontId="4"/>
  </si>
  <si>
    <t>4年 1月</t>
    <rPh sb="1" eb="2">
      <t>ネン</t>
    </rPh>
    <rPh sb="4" eb="5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</si>
  <si>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4年 </t>
    </r>
    <r>
      <rPr>
        <sz val="8"/>
        <rFont val="ＭＳ 明朝"/>
        <family val="1"/>
        <charset val="128"/>
      </rPr>
      <t>2月</t>
    </r>
    <rPh sb="1" eb="2">
      <t>ネン</t>
    </rPh>
    <rPh sb="4" eb="5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</si>
  <si>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4年 </t>
    </r>
    <r>
      <rPr>
        <sz val="8"/>
        <rFont val="ＭＳ 明朝"/>
        <family val="1"/>
        <charset val="128"/>
      </rPr>
      <t>3月</t>
    </r>
    <rPh sb="1" eb="2">
      <t>ネン</t>
    </rPh>
    <rPh sb="4" eb="5">
      <t>ガツ</t>
    </rPh>
    <phoneticPr fontId="4"/>
  </si>
  <si>
    <t>　注）年度の合計には、出納整理期を含む。</t>
    <rPh sb="1" eb="2">
      <t>チュウ</t>
    </rPh>
    <phoneticPr fontId="13"/>
  </si>
  <si>
    <t>　a)　進学準備給付金の支出は、平成３０年７月から開始。</t>
  </si>
  <si>
    <t>１　生　活　保　護</t>
    <phoneticPr fontId="4"/>
  </si>
  <si>
    <t>　本表は、生活保護法による保護の状況である。</t>
    <rPh sb="1" eb="2">
      <t>ホン</t>
    </rPh>
    <rPh sb="2" eb="3">
      <t>ヒョウ</t>
    </rPh>
    <rPh sb="5" eb="7">
      <t>セイカツ</t>
    </rPh>
    <rPh sb="7" eb="10">
      <t>ホゴホウ</t>
    </rPh>
    <rPh sb="13" eb="15">
      <t>ホゴ</t>
    </rPh>
    <rPh sb="16" eb="18">
      <t>ジョウキョウ</t>
    </rPh>
    <phoneticPr fontId="4"/>
  </si>
  <si>
    <t>進学
準備
給付金</t>
    <rPh sb="0" eb="2">
      <t>シンガク</t>
    </rPh>
    <rPh sb="3" eb="5">
      <t>ジュンビ</t>
    </rPh>
    <rPh sb="6" eb="9">
      <t>キュウフキン</t>
    </rPh>
    <phoneticPr fontId="18"/>
  </si>
  <si>
    <t>平成30年度</t>
    <phoneticPr fontId="13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</si>
  <si>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2年度</t>
    </r>
    <rPh sb="0" eb="2">
      <t>レイワ</t>
    </rPh>
    <phoneticPr fontId="13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</si>
  <si>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3年度</t>
    </r>
    <rPh sb="0" eb="2">
      <t>レイワ</t>
    </rPh>
    <phoneticPr fontId="13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</si>
  <si>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4年度</t>
    </r>
    <rPh sb="0" eb="2">
      <t>レイワ</t>
    </rPh>
    <rPh sb="4" eb="6">
      <t>ネンド</t>
    </rPh>
    <phoneticPr fontId="13"/>
  </si>
  <si>
    <t xml:space="preserve"> 4年 4月</t>
    <rPh sb="2" eb="3">
      <t>ネン</t>
    </rPh>
    <rPh sb="5" eb="6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</si>
  <si>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 4年</t>
    </r>
    <r>
      <rPr>
        <sz val="8"/>
        <rFont val="ＭＳ 明朝"/>
        <family val="1"/>
        <charset val="128"/>
      </rPr>
      <t xml:space="preserve"> 5月</t>
    </r>
    <rPh sb="2" eb="3">
      <t>ネン</t>
    </rPh>
    <rPh sb="5" eb="6">
      <t>ガツ</t>
    </rPh>
    <phoneticPr fontId="4"/>
  </si>
  <si>
    <r>
      <rPr>
        <sz val="8"/>
        <color indexed="9"/>
        <rFont val="ＭＳ 明朝"/>
        <family val="1"/>
        <charset val="128"/>
      </rPr>
      <t xml:space="preserve"> 4年</t>
    </r>
    <r>
      <rPr>
        <sz val="8"/>
        <rFont val="ＭＳ 明朝"/>
        <family val="1"/>
        <charset val="128"/>
      </rPr>
      <t xml:space="preserve"> 6月</t>
    </r>
    <rPh sb="2" eb="3">
      <t>ネン</t>
    </rPh>
    <rPh sb="5" eb="6">
      <t>ガツ</t>
    </rPh>
    <phoneticPr fontId="4"/>
  </si>
  <si>
    <r>
      <rPr>
        <sz val="8"/>
        <color indexed="9"/>
        <rFont val="ＭＳ 明朝"/>
        <family val="1"/>
        <charset val="128"/>
      </rPr>
      <t xml:space="preserve"> 4年</t>
    </r>
    <r>
      <rPr>
        <sz val="8"/>
        <rFont val="ＭＳ 明朝"/>
        <family val="1"/>
        <charset val="128"/>
      </rPr>
      <t xml:space="preserve"> 7月</t>
    </r>
    <rPh sb="2" eb="3">
      <t>ネン</t>
    </rPh>
    <rPh sb="5" eb="6">
      <t>ガツ</t>
    </rPh>
    <phoneticPr fontId="4"/>
  </si>
  <si>
    <r>
      <rPr>
        <sz val="8"/>
        <color indexed="9"/>
        <rFont val="ＭＳ 明朝"/>
        <family val="1"/>
        <charset val="128"/>
      </rPr>
      <t xml:space="preserve"> 4年</t>
    </r>
    <r>
      <rPr>
        <sz val="8"/>
        <rFont val="ＭＳ 明朝"/>
        <family val="1"/>
        <charset val="128"/>
      </rPr>
      <t xml:space="preserve"> 8月</t>
    </r>
    <rPh sb="2" eb="3">
      <t>ネン</t>
    </rPh>
    <rPh sb="5" eb="6">
      <t>ガツ</t>
    </rPh>
    <phoneticPr fontId="4"/>
  </si>
  <si>
    <r>
      <rPr>
        <sz val="8"/>
        <color indexed="9"/>
        <rFont val="ＭＳ 明朝"/>
        <family val="1"/>
        <charset val="128"/>
      </rPr>
      <t xml:space="preserve"> 4年</t>
    </r>
    <r>
      <rPr>
        <sz val="8"/>
        <rFont val="ＭＳ 明朝"/>
        <family val="1"/>
        <charset val="128"/>
      </rPr>
      <t xml:space="preserve"> 9月</t>
    </r>
    <rPh sb="2" eb="3">
      <t>ネン</t>
    </rPh>
    <rPh sb="5" eb="6">
      <t>ガツ</t>
    </rPh>
    <phoneticPr fontId="4"/>
  </si>
  <si>
    <r>
      <rPr>
        <sz val="8"/>
        <color indexed="9"/>
        <rFont val="ＭＳ 明朝"/>
        <family val="1"/>
        <charset val="128"/>
      </rPr>
      <t xml:space="preserve"> 4年</t>
    </r>
    <r>
      <rPr>
        <sz val="8"/>
        <rFont val="ＭＳ 明朝"/>
        <family val="1"/>
        <charset val="128"/>
      </rPr>
      <t xml:space="preserve"> 10月</t>
    </r>
    <rPh sb="2" eb="3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</si>
  <si>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 xml:space="preserve"> 4年</t>
    </r>
    <r>
      <rPr>
        <sz val="8"/>
        <rFont val="ＭＳ 明朝"/>
        <family val="1"/>
        <charset val="128"/>
      </rPr>
      <t xml:space="preserve"> 11月</t>
    </r>
    <rPh sb="2" eb="3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</si>
  <si>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 xml:space="preserve"> 4年</t>
    </r>
    <r>
      <rPr>
        <sz val="8"/>
        <rFont val="ＭＳ 明朝"/>
        <family val="1"/>
        <charset val="128"/>
      </rPr>
      <t xml:space="preserve"> 12月</t>
    </r>
    <rPh sb="2" eb="3">
      <t>ネン</t>
    </rPh>
    <rPh sb="6" eb="7">
      <t>ガツ</t>
    </rPh>
    <phoneticPr fontId="4"/>
  </si>
  <si>
    <t xml:space="preserve"> 5年 1月</t>
    <rPh sb="2" eb="3">
      <t>ネン</t>
    </rPh>
    <rPh sb="5" eb="6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</si>
  <si>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 5年 </t>
    </r>
    <r>
      <rPr>
        <sz val="8"/>
        <rFont val="ＭＳ 明朝"/>
        <family val="1"/>
        <charset val="128"/>
      </rPr>
      <t>2月</t>
    </r>
    <rPh sb="2" eb="3">
      <t>ネン</t>
    </rPh>
    <rPh sb="5" eb="6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</si>
  <si>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 5年 </t>
    </r>
    <r>
      <rPr>
        <sz val="8"/>
        <rFont val="ＭＳ 明朝"/>
        <family val="1"/>
        <charset val="128"/>
      </rPr>
      <t>3月</t>
    </r>
    <rPh sb="2" eb="3">
      <t>ネン</t>
    </rPh>
    <rPh sb="5" eb="6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</si>
</sst>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&quot;¥&quot;#,##0_);[Red]\(&quot;¥&quot;#,##0\)"/>
    <numFmt numFmtId="177" formatCode="#,##0;&quot;△ &quot;#,##0"/>
    <numFmt numFmtId="178" formatCode="0;&quot;△ &quot;0"/>
    <numFmt numFmtId="179" formatCode="_ * #,##0;_ * &quot;△&quot;#,##0;_ * &quot;－&quot;;_ @"/>
    <numFmt numFmtId="180" formatCode="_ * #,##0_ ;_ * \-#,##0_ ;_ * &quot;-&quot;??_ ;_ @_ "/>
  </numFmts>
  <fonts count="34">
    <font>
      <sz val="9.5500000000000007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b/>
      <sz val="9.5500000000000007"/>
      <name val="ＭＳ 明朝"/>
      <family val="1"/>
      <charset val="128"/>
    </font>
    <font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9"/>
      <name val="ＭＳ 明朝"/>
      <family val="1"/>
      <charset val="128"/>
    </font>
    <font>
      <b/>
      <sz val="8"/>
      <color indexed="9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b/>
      <sz val="8"/>
      <name val="ＭＳ 明朝"/>
      <family val="1"/>
      <charset val="128"/>
    </font>
    <font>
      <sz val="8"/>
      <name val="ＭＳ Ｐゴシック"/>
      <family val="3"/>
      <charset val="128"/>
    </font>
    <font>
      <b/>
      <sz val="9.5500000000000007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8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b/>
      <sz val="8"/>
      <color rgb="FFFFFFFF"/>
      <name val="ＭＳ ゴシック"/>
      <family val="3"/>
      <charset val="128"/>
    </font>
    <font>
      <b/>
      <sz val="8"/>
      <color rgb="FFFFFFFF"/>
      <name val="ＭＳ Ｐゴシック"/>
      <family val="3"/>
      <charset val="128"/>
    </font>
    <font>
      <sz val="8"/>
      <color rgb="FFFF000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8"/>
      <color theme="1"/>
      <name val="ＭＳ ゴシック"/>
      <family val="3"/>
      <charset val="128"/>
    </font>
    <font>
      <sz val="8"/>
      <color theme="0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b/>
      <sz val="8"/>
      <color theme="0"/>
      <name val="ＭＳ ゴシック"/>
      <family val="3"/>
      <charset val="128"/>
    </font>
    <font>
      <b/>
      <sz val="8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76" fontId="3" fillId="0" borderId="0"/>
    <xf numFmtId="38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6" fontId="3" fillId="0" borderId="0"/>
  </cellStyleXfs>
  <cellXfs count="158">
    <xf numFmtId="0" fontId="0" fillId="0" borderId="0" xfId="0"/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9" fillId="0" borderId="4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176" fontId="6" fillId="0" borderId="0" xfId="1" applyFont="1" applyBorder="1" applyAlignment="1">
      <alignment horizontal="distributed" vertical="center"/>
    </xf>
    <xf numFmtId="176" fontId="7" fillId="0" borderId="0" xfId="1" applyFont="1" applyBorder="1" applyAlignment="1">
      <alignment horizontal="distributed" vertical="center"/>
    </xf>
    <xf numFmtId="177" fontId="9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distributed" vertical="center"/>
    </xf>
    <xf numFmtId="49" fontId="7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vertical="center"/>
    </xf>
    <xf numFmtId="176" fontId="8" fillId="0" borderId="0" xfId="1" applyFont="1" applyBorder="1" applyAlignment="1">
      <alignment horizontal="distributed" vertical="center"/>
    </xf>
    <xf numFmtId="0" fontId="10" fillId="0" borderId="0" xfId="0" applyFont="1" applyFill="1" applyBorder="1" applyAlignment="1" applyProtection="1">
      <alignment vertical="center"/>
    </xf>
    <xf numFmtId="49" fontId="7" fillId="0" borderId="5" xfId="0" applyNumberFormat="1" applyFont="1" applyBorder="1" applyAlignment="1">
      <alignment horizontal="distributed" vertical="center"/>
    </xf>
    <xf numFmtId="177" fontId="6" fillId="0" borderId="6" xfId="0" applyNumberFormat="1" applyFont="1" applyFill="1" applyBorder="1" applyAlignment="1">
      <alignment horizontal="right" vertical="center"/>
    </xf>
    <xf numFmtId="177" fontId="6" fillId="0" borderId="5" xfId="0" applyNumberFormat="1" applyFont="1" applyFill="1" applyBorder="1" applyAlignment="1">
      <alignment horizontal="right" vertical="center"/>
    </xf>
    <xf numFmtId="49" fontId="7" fillId="0" borderId="7" xfId="0" applyNumberFormat="1" applyFont="1" applyBorder="1" applyAlignment="1">
      <alignment horizontal="distributed" vertical="center"/>
    </xf>
    <xf numFmtId="49" fontId="7" fillId="0" borderId="8" xfId="0" applyNumberFormat="1" applyFont="1" applyBorder="1" applyAlignment="1">
      <alignment horizontal="distributed" vertical="center"/>
    </xf>
    <xf numFmtId="49" fontId="6" fillId="0" borderId="8" xfId="0" applyNumberFormat="1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176" fontId="8" fillId="0" borderId="8" xfId="1" applyFont="1" applyBorder="1" applyAlignment="1">
      <alignment horizontal="distributed" vertical="center"/>
    </xf>
    <xf numFmtId="176" fontId="7" fillId="0" borderId="8" xfId="1" applyFont="1" applyBorder="1" applyAlignment="1">
      <alignment horizontal="distributed" vertical="center"/>
    </xf>
    <xf numFmtId="176" fontId="6" fillId="0" borderId="9" xfId="1" applyFont="1" applyBorder="1" applyAlignment="1">
      <alignment horizontal="distributed" vertical="center"/>
    </xf>
    <xf numFmtId="177" fontId="6" fillId="0" borderId="5" xfId="0" applyNumberFormat="1" applyFont="1" applyBorder="1" applyAlignment="1">
      <alignment horizontal="right" vertical="center"/>
    </xf>
    <xf numFmtId="177" fontId="6" fillId="0" borderId="6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distributed" vertical="center"/>
    </xf>
    <xf numFmtId="176" fontId="6" fillId="0" borderId="8" xfId="1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179" fontId="6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179" fontId="6" fillId="0" borderId="4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distributed" vertical="center"/>
    </xf>
    <xf numFmtId="49" fontId="5" fillId="0" borderId="0" xfId="0" applyNumberFormat="1" applyFont="1" applyFill="1" applyBorder="1" applyAlignment="1" applyProtection="1">
      <alignment horizontal="distributed" vertical="center"/>
    </xf>
    <xf numFmtId="0" fontId="10" fillId="0" borderId="0" xfId="0" applyFont="1" applyFill="1" applyBorder="1" applyAlignment="1" applyProtection="1">
      <alignment horizontal="right" vertical="center"/>
    </xf>
    <xf numFmtId="0" fontId="9" fillId="0" borderId="0" xfId="0" applyFont="1" applyBorder="1" applyAlignment="1">
      <alignment vertical="center"/>
    </xf>
    <xf numFmtId="0" fontId="6" fillId="0" borderId="8" xfId="0" applyFont="1" applyFill="1" applyBorder="1" applyAlignment="1" applyProtection="1">
      <alignment horizontal="distributed" vertical="center"/>
    </xf>
    <xf numFmtId="0" fontId="7" fillId="0" borderId="8" xfId="0" applyFont="1" applyFill="1" applyBorder="1" applyAlignment="1" applyProtection="1">
      <alignment horizontal="distributed" vertical="center"/>
    </xf>
    <xf numFmtId="0" fontId="8" fillId="0" borderId="8" xfId="0" applyFont="1" applyFill="1" applyBorder="1" applyAlignment="1" applyProtection="1">
      <alignment horizontal="distributed" vertical="center"/>
    </xf>
    <xf numFmtId="0" fontId="23" fillId="0" borderId="8" xfId="3" applyFont="1" applyFill="1" applyBorder="1" applyAlignment="1" applyProtection="1">
      <alignment horizontal="distributed" vertical="center"/>
    </xf>
    <xf numFmtId="177" fontId="6" fillId="0" borderId="4" xfId="3" applyNumberFormat="1" applyFont="1" applyFill="1" applyBorder="1" applyAlignment="1">
      <alignment horizontal="right" vertical="center"/>
    </xf>
    <xf numFmtId="177" fontId="6" fillId="0" borderId="0" xfId="3" applyNumberFormat="1" applyFont="1" applyFill="1" applyBorder="1" applyAlignment="1">
      <alignment horizontal="right" vertical="center"/>
    </xf>
    <xf numFmtId="179" fontId="6" fillId="0" borderId="0" xfId="3" applyNumberFormat="1" applyFont="1" applyAlignment="1">
      <alignment horizontal="center" vertical="center"/>
    </xf>
    <xf numFmtId="0" fontId="24" fillId="0" borderId="8" xfId="3" applyFont="1" applyFill="1" applyBorder="1" applyAlignment="1" applyProtection="1">
      <alignment horizontal="distributed" vertical="center"/>
    </xf>
    <xf numFmtId="0" fontId="25" fillId="0" borderId="8" xfId="3" applyFont="1" applyFill="1" applyBorder="1" applyAlignment="1" applyProtection="1">
      <alignment horizontal="distributed" vertical="center"/>
    </xf>
    <xf numFmtId="177" fontId="9" fillId="0" borderId="4" xfId="3" applyNumberFormat="1" applyFont="1" applyFill="1" applyBorder="1" applyAlignment="1">
      <alignment horizontal="right" vertical="center"/>
    </xf>
    <xf numFmtId="177" fontId="9" fillId="0" borderId="0" xfId="3" applyNumberFormat="1" applyFont="1" applyFill="1" applyBorder="1" applyAlignment="1">
      <alignment horizontal="right" vertical="center"/>
    </xf>
    <xf numFmtId="0" fontId="8" fillId="0" borderId="0" xfId="3" applyFont="1" applyBorder="1" applyAlignment="1">
      <alignment horizontal="distributed" vertical="center"/>
    </xf>
    <xf numFmtId="0" fontId="9" fillId="0" borderId="0" xfId="3" applyFont="1" applyBorder="1" applyAlignment="1">
      <alignment vertical="center"/>
    </xf>
    <xf numFmtId="0" fontId="6" fillId="0" borderId="0" xfId="3" applyFont="1" applyBorder="1" applyAlignment="1">
      <alignment horizontal="distributed" vertical="center"/>
    </xf>
    <xf numFmtId="0" fontId="6" fillId="0" borderId="0" xfId="3" applyFont="1" applyFill="1" applyBorder="1" applyAlignment="1" applyProtection="1">
      <alignment horizontal="distributed" vertical="center"/>
    </xf>
    <xf numFmtId="179" fontId="6" fillId="0" borderId="4" xfId="3" applyNumberFormat="1" applyFont="1" applyFill="1" applyBorder="1" applyAlignment="1">
      <alignment vertical="center"/>
    </xf>
    <xf numFmtId="179" fontId="6" fillId="0" borderId="0" xfId="3" applyNumberFormat="1" applyFont="1" applyFill="1" applyBorder="1" applyAlignment="1">
      <alignment vertical="center"/>
    </xf>
    <xf numFmtId="179" fontId="6" fillId="0" borderId="0" xfId="3" applyNumberFormat="1" applyFont="1" applyBorder="1" applyAlignment="1">
      <alignment vertical="center"/>
    </xf>
    <xf numFmtId="38" fontId="6" fillId="0" borderId="0" xfId="2" applyFont="1" applyAlignment="1">
      <alignment vertical="center"/>
    </xf>
    <xf numFmtId="0" fontId="7" fillId="0" borderId="5" xfId="3" applyFont="1" applyBorder="1" applyAlignment="1">
      <alignment horizontal="distributed" vertical="center"/>
    </xf>
    <xf numFmtId="177" fontId="6" fillId="0" borderId="6" xfId="3" applyNumberFormat="1" applyFont="1" applyBorder="1" applyAlignment="1">
      <alignment horizontal="right" vertical="center"/>
    </xf>
    <xf numFmtId="177" fontId="6" fillId="0" borderId="5" xfId="3" applyNumberFormat="1" applyFont="1" applyBorder="1" applyAlignment="1">
      <alignment horizontal="right" vertical="center"/>
    </xf>
    <xf numFmtId="0" fontId="6" fillId="0" borderId="0" xfId="3" applyFont="1" applyAlignment="1">
      <alignment vertical="center"/>
    </xf>
    <xf numFmtId="177" fontId="6" fillId="0" borderId="0" xfId="3" applyNumberFormat="1" applyFont="1" applyBorder="1" applyAlignment="1">
      <alignment horizontal="right" vertical="center"/>
    </xf>
    <xf numFmtId="0" fontId="6" fillId="0" borderId="10" xfId="3" applyFont="1" applyBorder="1" applyAlignment="1">
      <alignment vertical="center"/>
    </xf>
    <xf numFmtId="0" fontId="6" fillId="0" borderId="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0" xfId="3" applyFont="1" applyBorder="1" applyAlignment="1">
      <alignment vertical="center"/>
    </xf>
    <xf numFmtId="0" fontId="9" fillId="0" borderId="0" xfId="3" applyFont="1" applyAlignment="1">
      <alignment vertical="center"/>
    </xf>
    <xf numFmtId="0" fontId="6" fillId="0" borderId="0" xfId="3" applyFont="1" applyAlignment="1">
      <alignment horizontal="left" vertical="center"/>
    </xf>
    <xf numFmtId="0" fontId="10" fillId="0" borderId="0" xfId="3" applyFont="1" applyFill="1" applyBorder="1" applyAlignment="1" applyProtection="1">
      <alignment vertical="center"/>
    </xf>
    <xf numFmtId="0" fontId="26" fillId="0" borderId="8" xfId="3" applyFont="1" applyFill="1" applyBorder="1" applyAlignment="1" applyProtection="1">
      <alignment horizontal="distributed" vertical="center"/>
    </xf>
    <xf numFmtId="177" fontId="21" fillId="0" borderId="4" xfId="3" applyNumberFormat="1" applyFont="1" applyFill="1" applyBorder="1" applyAlignment="1">
      <alignment horizontal="right" vertical="center"/>
    </xf>
    <xf numFmtId="177" fontId="21" fillId="0" borderId="0" xfId="3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27" fillId="0" borderId="0" xfId="3" applyFont="1" applyAlignment="1">
      <alignment vertical="center"/>
    </xf>
    <xf numFmtId="38" fontId="6" fillId="0" borderId="0" xfId="2" applyFont="1" applyFill="1" applyAlignment="1">
      <alignment vertical="center"/>
    </xf>
    <xf numFmtId="180" fontId="6" fillId="0" borderId="10" xfId="3" applyNumberFormat="1" applyFont="1" applyBorder="1" applyAlignment="1">
      <alignment vertical="center"/>
    </xf>
    <xf numFmtId="0" fontId="6" fillId="0" borderId="0" xfId="3" applyFont="1">
      <alignment vertical="center"/>
    </xf>
    <xf numFmtId="0" fontId="9" fillId="0" borderId="0" xfId="3" applyFont="1">
      <alignment vertical="center"/>
    </xf>
    <xf numFmtId="0" fontId="27" fillId="0" borderId="0" xfId="3" applyFont="1">
      <alignment vertical="center"/>
    </xf>
    <xf numFmtId="0" fontId="6" fillId="0" borderId="0" xfId="3" applyFont="1" applyAlignment="1">
      <alignment horizontal="distributed" vertical="center"/>
    </xf>
    <xf numFmtId="0" fontId="6" fillId="0" borderId="0" xfId="3" applyFont="1" applyAlignment="1">
      <alignment horizontal="center" vertical="center"/>
    </xf>
    <xf numFmtId="0" fontId="23" fillId="0" borderId="8" xfId="3" applyFont="1" applyBorder="1" applyAlignment="1">
      <alignment horizontal="distributed" vertical="center"/>
    </xf>
    <xf numFmtId="177" fontId="6" fillId="0" borderId="4" xfId="3" applyNumberFormat="1" applyFont="1" applyBorder="1" applyAlignment="1">
      <alignment horizontal="right" vertical="center"/>
    </xf>
    <xf numFmtId="177" fontId="6" fillId="0" borderId="0" xfId="3" applyNumberFormat="1" applyFont="1" applyAlignment="1">
      <alignment horizontal="right" vertical="center"/>
    </xf>
    <xf numFmtId="0" fontId="6" fillId="0" borderId="8" xfId="3" applyFont="1" applyBorder="1" applyAlignment="1">
      <alignment horizontal="distributed" vertical="center"/>
    </xf>
    <xf numFmtId="0" fontId="9" fillId="0" borderId="8" xfId="3" applyFont="1" applyBorder="1" applyAlignment="1">
      <alignment horizontal="distributed" vertical="center"/>
    </xf>
    <xf numFmtId="177" fontId="21" fillId="0" borderId="4" xfId="3" applyNumberFormat="1" applyFont="1" applyBorder="1" applyAlignment="1">
      <alignment horizontal="right" vertical="center"/>
    </xf>
    <xf numFmtId="177" fontId="21" fillId="0" borderId="0" xfId="3" applyNumberFormat="1" applyFont="1" applyAlignment="1">
      <alignment horizontal="right" vertical="center"/>
    </xf>
    <xf numFmtId="0" fontId="8" fillId="0" borderId="0" xfId="3" applyFont="1" applyAlignment="1">
      <alignment horizontal="distributed" vertical="center"/>
    </xf>
    <xf numFmtId="179" fontId="6" fillId="0" borderId="4" xfId="3" applyNumberFormat="1" applyFont="1" applyBorder="1">
      <alignment vertical="center"/>
    </xf>
    <xf numFmtId="179" fontId="6" fillId="0" borderId="0" xfId="3" applyNumberFormat="1" applyFont="1">
      <alignment vertical="center"/>
    </xf>
    <xf numFmtId="0" fontId="6" fillId="0" borderId="10" xfId="3" applyFont="1" applyBorder="1">
      <alignment vertical="center"/>
    </xf>
    <xf numFmtId="180" fontId="6" fillId="0" borderId="10" xfId="3" applyNumberFormat="1" applyFont="1" applyBorder="1">
      <alignment vertical="center"/>
    </xf>
    <xf numFmtId="0" fontId="10" fillId="0" borderId="0" xfId="3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1" fillId="0" borderId="0" xfId="3" applyFont="1" applyAlignment="1">
      <alignment vertical="center"/>
    </xf>
    <xf numFmtId="0" fontId="21" fillId="0" borderId="8" xfId="3" applyFont="1" applyBorder="1" applyAlignment="1">
      <alignment horizontal="distributed" vertical="center"/>
    </xf>
    <xf numFmtId="0" fontId="6" fillId="0" borderId="0" xfId="3" applyFont="1" applyAlignment="1">
      <alignment horizontal="right" vertical="center"/>
    </xf>
    <xf numFmtId="0" fontId="7" fillId="0" borderId="0" xfId="3" quotePrefix="1" applyFont="1" applyAlignment="1">
      <alignment horizontal="right" vertical="center"/>
    </xf>
    <xf numFmtId="6" fontId="27" fillId="0" borderId="0" xfId="4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3" fillId="0" borderId="8" xfId="0" applyFont="1" applyBorder="1" applyAlignment="1" applyProtection="1">
      <alignment horizontal="distributed" vertical="center"/>
      <protection locked="0"/>
    </xf>
    <xf numFmtId="177" fontId="6" fillId="0" borderId="0" xfId="3" applyNumberFormat="1" applyFont="1" applyAlignment="1">
      <alignment horizontal="center" vertical="center"/>
    </xf>
    <xf numFmtId="0" fontId="6" fillId="0" borderId="8" xfId="0" applyFont="1" applyBorder="1" applyAlignment="1" applyProtection="1">
      <alignment horizontal="distributed" vertical="center"/>
      <protection locked="0"/>
    </xf>
    <xf numFmtId="0" fontId="21" fillId="0" borderId="8" xfId="0" applyFont="1" applyBorder="1" applyAlignment="1" applyProtection="1">
      <alignment horizontal="distributed" vertical="center"/>
      <protection locked="0"/>
    </xf>
    <xf numFmtId="0" fontId="6" fillId="0" borderId="0" xfId="0" applyFont="1" applyAlignment="1" applyProtection="1">
      <alignment horizontal="distributed" vertical="center"/>
      <protection locked="0"/>
    </xf>
    <xf numFmtId="0" fontId="6" fillId="0" borderId="11" xfId="3" applyFont="1" applyBorder="1" applyAlignment="1">
      <alignment horizontal="distributed" vertical="center" wrapText="1" justifyLastLine="1"/>
    </xf>
    <xf numFmtId="0" fontId="6" fillId="0" borderId="14" xfId="3" applyFont="1" applyBorder="1" applyAlignment="1">
      <alignment horizontal="distributed" vertical="center" justifyLastLine="1"/>
    </xf>
    <xf numFmtId="0" fontId="22" fillId="0" borderId="12" xfId="3" applyBorder="1" applyAlignment="1">
      <alignment horizontal="distributed" vertical="center" justifyLastLine="1"/>
    </xf>
    <xf numFmtId="0" fontId="6" fillId="0" borderId="13" xfId="3" applyFont="1" applyBorder="1" applyAlignment="1">
      <alignment horizontal="distributed" vertical="center" wrapText="1" justifyLastLine="1" shrinkToFit="1"/>
    </xf>
    <xf numFmtId="0" fontId="6" fillId="0" borderId="4" xfId="3" applyFont="1" applyBorder="1" applyAlignment="1">
      <alignment horizontal="distributed" vertical="center" wrapText="1" justifyLastLine="1" shrinkToFit="1"/>
    </xf>
    <xf numFmtId="0" fontId="22" fillId="0" borderId="6" xfId="3" applyBorder="1" applyAlignment="1">
      <alignment horizontal="distributed" vertical="center" justifyLastLine="1" shrinkToFit="1"/>
    </xf>
    <xf numFmtId="0" fontId="6" fillId="0" borderId="13" xfId="0" applyFont="1" applyBorder="1" applyAlignment="1">
      <alignment horizontal="distributed" vertical="center" wrapText="1" justifyLastLine="1"/>
    </xf>
    <xf numFmtId="0" fontId="6" fillId="0" borderId="4" xfId="0" applyFont="1" applyBorder="1" applyAlignment="1">
      <alignment horizontal="distributed" vertical="center" wrapText="1" justifyLastLine="1"/>
    </xf>
    <xf numFmtId="0" fontId="6" fillId="0" borderId="6" xfId="0" applyFont="1" applyBorder="1" applyAlignment="1">
      <alignment horizontal="distributed" vertical="center" wrapText="1" justifyLastLine="1"/>
    </xf>
    <xf numFmtId="0" fontId="6" fillId="0" borderId="9" xfId="3" applyFont="1" applyBorder="1" applyAlignment="1">
      <alignment horizontal="distributed" vertical="center" justifyLastLine="1"/>
    </xf>
    <xf numFmtId="0" fontId="6" fillId="0" borderId="8" xfId="3" applyFont="1" applyBorder="1" applyAlignment="1">
      <alignment horizontal="distributed" vertical="center" justifyLastLine="1"/>
    </xf>
    <xf numFmtId="0" fontId="22" fillId="0" borderId="7" xfId="3" applyBorder="1" applyAlignment="1">
      <alignment horizontal="distributed" vertical="center" justifyLastLine="1"/>
    </xf>
    <xf numFmtId="0" fontId="6" fillId="0" borderId="11" xfId="3" applyFont="1" applyBorder="1" applyAlignment="1">
      <alignment horizontal="distributed" vertical="center" justifyLastLine="1"/>
    </xf>
    <xf numFmtId="0" fontId="6" fillId="0" borderId="11" xfId="3" applyFont="1" applyBorder="1" applyAlignment="1">
      <alignment horizontal="center" vertical="center"/>
    </xf>
    <xf numFmtId="0" fontId="6" fillId="0" borderId="14" xfId="3" applyFont="1" applyBorder="1" applyAlignment="1">
      <alignment horizontal="center" vertical="center"/>
    </xf>
    <xf numFmtId="0" fontId="22" fillId="0" borderId="12" xfId="3" applyBorder="1" applyAlignment="1">
      <alignment horizontal="center" vertical="center"/>
    </xf>
    <xf numFmtId="0" fontId="6" fillId="0" borderId="14" xfId="3" applyFont="1" applyBorder="1" applyAlignment="1">
      <alignment horizontal="distributed" vertical="center" wrapText="1" justifyLastLine="1"/>
    </xf>
    <xf numFmtId="0" fontId="6" fillId="0" borderId="13" xfId="3" applyFont="1" applyBorder="1" applyAlignment="1">
      <alignment horizontal="center" vertical="center" wrapText="1" shrinkToFit="1"/>
    </xf>
    <xf numFmtId="0" fontId="22" fillId="0" borderId="6" xfId="3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3" applyFont="1" applyBorder="1" applyAlignment="1">
      <alignment horizontal="center" vertical="center" wrapText="1"/>
    </xf>
    <xf numFmtId="0" fontId="6" fillId="0" borderId="13" xfId="3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6" fillId="0" borderId="9" xfId="0" applyFont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5">
    <cellStyle name="桁区切り" xfId="1" builtinId="6"/>
    <cellStyle name="桁区切り 2" xfId="2" xr:uid="{00000000-0005-0000-0000-000001000000}"/>
    <cellStyle name="桁区切り 3" xfId="4" xr:uid="{F70219E7-DFCA-4779-B8F9-F3006E656E17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F637C-F8F1-4B8D-A434-42759D0C0DB8}">
  <dimension ref="A1:R36"/>
  <sheetViews>
    <sheetView tabSelected="1" zoomScaleNormal="100" zoomScaleSheetLayoutView="100" workbookViewId="0"/>
  </sheetViews>
  <sheetFormatPr defaultRowHeight="10.5"/>
  <cols>
    <col min="1" max="1" width="9.28515625" style="93" customWidth="1"/>
    <col min="2" max="4" width="9.7109375" style="93" customWidth="1"/>
    <col min="5" max="5" width="7.140625" style="93" customWidth="1"/>
    <col min="6" max="6" width="8.5703125" style="93" customWidth="1"/>
    <col min="7" max="7" width="9.7109375" style="93" customWidth="1"/>
    <col min="8" max="8" width="5.140625" style="93" customWidth="1"/>
    <col min="9" max="11" width="7.140625" style="93" customWidth="1"/>
    <col min="12" max="13" width="6.42578125" style="93" customWidth="1"/>
    <col min="14" max="16384" width="9.140625" style="93"/>
  </cols>
  <sheetData>
    <row r="1" spans="1:18" s="118" customFormat="1" ht="10.5" customHeight="1">
      <c r="A1" s="117"/>
    </row>
    <row r="2" spans="1:18" s="118" customFormat="1" ht="13.5" customHeight="1">
      <c r="A2" s="119" t="s">
        <v>405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20"/>
    </row>
    <row r="3" spans="1:18" s="118" customFormat="1" ht="10.5" customHeight="1"/>
    <row r="4" spans="1:18" s="118" customFormat="1" ht="10.5" customHeight="1">
      <c r="A4" s="121" t="s">
        <v>406</v>
      </c>
    </row>
    <row r="5" spans="1:18" s="118" customFormat="1" ht="10.5" customHeight="1"/>
    <row r="6" spans="1:18" s="94" customFormat="1" ht="13.5" customHeight="1">
      <c r="A6" s="110" t="s">
        <v>166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spans="1:18" ht="10.5" customHeight="1"/>
    <row r="8" spans="1:18" ht="10.5" customHeight="1">
      <c r="A8" s="84" t="s">
        <v>382</v>
      </c>
      <c r="M8" s="95"/>
    </row>
    <row r="9" spans="1:18">
      <c r="A9" s="136" t="s">
        <v>119</v>
      </c>
      <c r="B9" s="139" t="s">
        <v>383</v>
      </c>
      <c r="C9" s="139" t="s">
        <v>117</v>
      </c>
      <c r="D9" s="139" t="s">
        <v>116</v>
      </c>
      <c r="E9" s="140" t="s">
        <v>115</v>
      </c>
      <c r="F9" s="139" t="s">
        <v>114</v>
      </c>
      <c r="G9" s="139" t="s">
        <v>113</v>
      </c>
      <c r="H9" s="127" t="s">
        <v>325</v>
      </c>
      <c r="I9" s="127" t="s">
        <v>384</v>
      </c>
      <c r="J9" s="127" t="s">
        <v>385</v>
      </c>
      <c r="K9" s="130" t="s">
        <v>326</v>
      </c>
      <c r="L9" s="133" t="s">
        <v>386</v>
      </c>
      <c r="M9" s="133" t="s">
        <v>407</v>
      </c>
    </row>
    <row r="10" spans="1:18">
      <c r="A10" s="137"/>
      <c r="B10" s="128"/>
      <c r="C10" s="128"/>
      <c r="D10" s="128"/>
      <c r="E10" s="141"/>
      <c r="F10" s="128"/>
      <c r="G10" s="128"/>
      <c r="H10" s="143"/>
      <c r="I10" s="128"/>
      <c r="J10" s="128"/>
      <c r="K10" s="131"/>
      <c r="L10" s="134"/>
      <c r="M10" s="134"/>
    </row>
    <row r="11" spans="1:18">
      <c r="A11" s="138"/>
      <c r="B11" s="129"/>
      <c r="C11" s="129"/>
      <c r="D11" s="129"/>
      <c r="E11" s="142"/>
      <c r="F11" s="129"/>
      <c r="G11" s="129"/>
      <c r="H11" s="129"/>
      <c r="I11" s="129"/>
      <c r="J11" s="129"/>
      <c r="K11" s="132"/>
      <c r="L11" s="135"/>
      <c r="M11" s="135"/>
    </row>
    <row r="12" spans="1:18" ht="6" customHeight="1">
      <c r="A12" s="96"/>
      <c r="B12" s="80"/>
      <c r="C12" s="97"/>
      <c r="D12" s="97"/>
      <c r="E12" s="97"/>
      <c r="F12" s="97"/>
      <c r="G12" s="97"/>
      <c r="H12" s="97"/>
      <c r="I12" s="97"/>
      <c r="J12" s="97"/>
      <c r="K12" s="97"/>
    </row>
    <row r="13" spans="1:18" ht="10.5" customHeight="1">
      <c r="A13" s="122" t="s">
        <v>408</v>
      </c>
      <c r="B13" s="99">
        <v>73166809</v>
      </c>
      <c r="C13" s="100">
        <v>22965416</v>
      </c>
      <c r="D13" s="100">
        <v>13193904</v>
      </c>
      <c r="E13" s="100">
        <v>388032</v>
      </c>
      <c r="F13" s="100">
        <v>1371250</v>
      </c>
      <c r="G13" s="100">
        <v>34577983</v>
      </c>
      <c r="H13" s="100">
        <v>1928</v>
      </c>
      <c r="I13" s="100">
        <v>249037</v>
      </c>
      <c r="J13" s="100">
        <v>171223</v>
      </c>
      <c r="K13" s="100">
        <v>188404</v>
      </c>
      <c r="L13" s="123">
        <v>18532</v>
      </c>
      <c r="M13" s="123">
        <v>41100</v>
      </c>
    </row>
    <row r="14" spans="1:18" ht="10.5" customHeight="1">
      <c r="A14" s="124" t="s">
        <v>367</v>
      </c>
      <c r="B14" s="99">
        <v>71424042</v>
      </c>
      <c r="C14" s="100">
        <v>21973106</v>
      </c>
      <c r="D14" s="100">
        <v>13007682</v>
      </c>
      <c r="E14" s="100">
        <v>306998</v>
      </c>
      <c r="F14" s="100">
        <v>1386306</v>
      </c>
      <c r="G14" s="100">
        <v>34110469</v>
      </c>
      <c r="H14" s="100">
        <v>1515</v>
      </c>
      <c r="I14" s="100">
        <v>209274</v>
      </c>
      <c r="J14" s="100">
        <v>184337</v>
      </c>
      <c r="K14" s="100">
        <v>194380</v>
      </c>
      <c r="L14" s="123">
        <v>19375</v>
      </c>
      <c r="M14" s="123">
        <v>30600</v>
      </c>
    </row>
    <row r="15" spans="1:18" ht="10.5" customHeight="1">
      <c r="A15" s="124" t="s">
        <v>409</v>
      </c>
      <c r="B15" s="99">
        <v>70047846</v>
      </c>
      <c r="C15" s="100">
        <v>21515733</v>
      </c>
      <c r="D15" s="100">
        <v>12911222</v>
      </c>
      <c r="E15" s="100">
        <v>294686</v>
      </c>
      <c r="F15" s="100">
        <v>1425632</v>
      </c>
      <c r="G15" s="100">
        <v>33328619</v>
      </c>
      <c r="H15" s="100">
        <v>2067</v>
      </c>
      <c r="I15" s="100">
        <v>176263</v>
      </c>
      <c r="J15" s="100">
        <v>166921</v>
      </c>
      <c r="K15" s="100">
        <v>184939</v>
      </c>
      <c r="L15" s="123">
        <v>15064</v>
      </c>
      <c r="M15" s="123">
        <v>26700</v>
      </c>
    </row>
    <row r="16" spans="1:18" s="94" customFormat="1" ht="10.5" customHeight="1">
      <c r="A16" s="124" t="s">
        <v>410</v>
      </c>
      <c r="B16" s="99">
        <v>69799729</v>
      </c>
      <c r="C16" s="100">
        <v>21009082</v>
      </c>
      <c r="D16" s="100">
        <v>12870519</v>
      </c>
      <c r="E16" s="100">
        <v>269972</v>
      </c>
      <c r="F16" s="100">
        <v>1458446</v>
      </c>
      <c r="G16" s="100">
        <v>33598152</v>
      </c>
      <c r="H16" s="100">
        <v>1584</v>
      </c>
      <c r="I16" s="100">
        <v>176241</v>
      </c>
      <c r="J16" s="100">
        <v>184634</v>
      </c>
      <c r="K16" s="100">
        <v>186065</v>
      </c>
      <c r="L16" s="123">
        <v>16834</v>
      </c>
      <c r="M16" s="123">
        <v>28200</v>
      </c>
      <c r="N16" s="93"/>
    </row>
    <row r="17" spans="1:13" s="94" customFormat="1" ht="10.5" customHeight="1">
      <c r="A17" s="125" t="s">
        <v>411</v>
      </c>
      <c r="B17" s="103">
        <v>68516204</v>
      </c>
      <c r="C17" s="104">
        <v>20539989</v>
      </c>
      <c r="D17" s="104">
        <v>12689083</v>
      </c>
      <c r="E17" s="104">
        <v>245463</v>
      </c>
      <c r="F17" s="104">
        <v>1527517</v>
      </c>
      <c r="G17" s="104">
        <v>32895432</v>
      </c>
      <c r="H17" s="104">
        <v>2296</v>
      </c>
      <c r="I17" s="104">
        <v>176550</v>
      </c>
      <c r="J17" s="104">
        <v>191648</v>
      </c>
      <c r="K17" s="104">
        <v>204295</v>
      </c>
      <c r="L17" s="104">
        <v>16331</v>
      </c>
      <c r="M17" s="104">
        <v>27600</v>
      </c>
    </row>
    <row r="18" spans="1:13" s="94" customFormat="1" ht="6" customHeight="1">
      <c r="A18" s="105"/>
      <c r="B18" s="99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1:13" s="94" customFormat="1" ht="10.5" customHeight="1">
      <c r="A19" s="96" t="s">
        <v>105</v>
      </c>
      <c r="B19" s="99">
        <v>5709683.666666667</v>
      </c>
      <c r="C19" s="100">
        <v>1711665.75</v>
      </c>
      <c r="D19" s="100">
        <v>1057423.5833333333</v>
      </c>
      <c r="E19" s="100">
        <v>20455.25</v>
      </c>
      <c r="F19" s="100">
        <v>127293.08333333333</v>
      </c>
      <c r="G19" s="100">
        <v>2741286</v>
      </c>
      <c r="H19" s="100">
        <v>191.33333333333334</v>
      </c>
      <c r="I19" s="100">
        <v>14712.5</v>
      </c>
      <c r="J19" s="100">
        <v>15970.666666666666</v>
      </c>
      <c r="K19" s="100">
        <v>17024.583333333332</v>
      </c>
      <c r="L19" s="100">
        <v>1360.9166666666667</v>
      </c>
      <c r="M19" s="100">
        <v>2300</v>
      </c>
    </row>
    <row r="20" spans="1:13" s="94" customFormat="1" ht="6" customHeight="1">
      <c r="A20" s="96"/>
      <c r="B20" s="99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1:13" ht="10.5" customHeight="1">
      <c r="A21" s="126" t="s">
        <v>412</v>
      </c>
      <c r="B21" s="106">
        <v>5467731</v>
      </c>
      <c r="C21" s="107">
        <v>1591558</v>
      </c>
      <c r="D21" s="107">
        <v>1009863</v>
      </c>
      <c r="E21" s="107">
        <v>17771</v>
      </c>
      <c r="F21" s="107">
        <v>124687</v>
      </c>
      <c r="G21" s="107">
        <v>2686765</v>
      </c>
      <c r="H21" s="107">
        <v>0</v>
      </c>
      <c r="I21" s="107">
        <v>17304</v>
      </c>
      <c r="J21" s="107">
        <v>224</v>
      </c>
      <c r="K21" s="107">
        <v>14970</v>
      </c>
      <c r="L21" s="107">
        <v>489</v>
      </c>
      <c r="M21" s="107">
        <v>4100</v>
      </c>
    </row>
    <row r="22" spans="1:13" ht="10.5" customHeight="1">
      <c r="A22" s="126" t="s">
        <v>413</v>
      </c>
      <c r="B22" s="106">
        <v>5503252</v>
      </c>
      <c r="C22" s="107">
        <v>1636504</v>
      </c>
      <c r="D22" s="107">
        <v>1039966</v>
      </c>
      <c r="E22" s="107">
        <v>21600</v>
      </c>
      <c r="F22" s="107">
        <v>123533</v>
      </c>
      <c r="G22" s="107">
        <v>2620625</v>
      </c>
      <c r="H22" s="107">
        <v>4</v>
      </c>
      <c r="I22" s="107">
        <v>23320</v>
      </c>
      <c r="J22" s="107">
        <v>16004</v>
      </c>
      <c r="K22" s="107">
        <v>17189</v>
      </c>
      <c r="L22" s="107">
        <v>1407</v>
      </c>
      <c r="M22" s="107">
        <v>3100</v>
      </c>
    </row>
    <row r="23" spans="1:13" ht="10.5" customHeight="1">
      <c r="A23" s="126" t="s">
        <v>414</v>
      </c>
      <c r="B23" s="106">
        <v>5689517</v>
      </c>
      <c r="C23" s="107">
        <v>1645166</v>
      </c>
      <c r="D23" s="107">
        <v>1063325</v>
      </c>
      <c r="E23" s="107">
        <v>24594</v>
      </c>
      <c r="F23" s="107">
        <v>124939</v>
      </c>
      <c r="G23" s="107">
        <v>2786723</v>
      </c>
      <c r="H23" s="107">
        <v>8</v>
      </c>
      <c r="I23" s="107">
        <v>15180</v>
      </c>
      <c r="J23" s="107">
        <v>11401</v>
      </c>
      <c r="K23" s="107">
        <v>16204</v>
      </c>
      <c r="L23" s="107">
        <v>1077</v>
      </c>
      <c r="M23" s="107">
        <v>900</v>
      </c>
    </row>
    <row r="24" spans="1:13" ht="10.5" customHeight="1">
      <c r="A24" s="126" t="s">
        <v>415</v>
      </c>
      <c r="B24" s="106">
        <v>5780661</v>
      </c>
      <c r="C24" s="107">
        <v>1647024</v>
      </c>
      <c r="D24" s="107">
        <v>1060340</v>
      </c>
      <c r="E24" s="107">
        <v>24214</v>
      </c>
      <c r="F24" s="107">
        <v>129760</v>
      </c>
      <c r="G24" s="107">
        <v>2873159</v>
      </c>
      <c r="H24" s="107">
        <v>546</v>
      </c>
      <c r="I24" s="107">
        <v>12390</v>
      </c>
      <c r="J24" s="107">
        <v>15215</v>
      </c>
      <c r="K24" s="107">
        <v>16191</v>
      </c>
      <c r="L24" s="91">
        <v>1322</v>
      </c>
      <c r="M24" s="107">
        <v>500</v>
      </c>
    </row>
    <row r="25" spans="1:13" ht="10.5" customHeight="1">
      <c r="A25" s="126" t="s">
        <v>416</v>
      </c>
      <c r="B25" s="106">
        <v>5678558</v>
      </c>
      <c r="C25" s="107">
        <v>1644489</v>
      </c>
      <c r="D25" s="107">
        <v>1054091</v>
      </c>
      <c r="E25" s="107">
        <v>13383</v>
      </c>
      <c r="F25" s="107">
        <v>127547</v>
      </c>
      <c r="G25" s="107">
        <v>2795830</v>
      </c>
      <c r="H25" s="107">
        <v>207</v>
      </c>
      <c r="I25" s="107">
        <v>10860</v>
      </c>
      <c r="J25" s="107">
        <v>14037</v>
      </c>
      <c r="K25" s="107">
        <v>17015</v>
      </c>
      <c r="L25" s="91">
        <v>799</v>
      </c>
      <c r="M25" s="107">
        <v>300</v>
      </c>
    </row>
    <row r="26" spans="1:13" ht="10.5" customHeight="1">
      <c r="A26" s="126" t="s">
        <v>417</v>
      </c>
      <c r="B26" s="106">
        <v>5543420</v>
      </c>
      <c r="C26" s="107">
        <v>1643283</v>
      </c>
      <c r="D26" s="107">
        <v>1049302</v>
      </c>
      <c r="E26" s="107">
        <v>21192</v>
      </c>
      <c r="F26" s="107">
        <v>123400</v>
      </c>
      <c r="G26" s="107">
        <v>2662739</v>
      </c>
      <c r="H26" s="107">
        <v>19</v>
      </c>
      <c r="I26" s="107">
        <v>9758</v>
      </c>
      <c r="J26" s="107">
        <v>15047</v>
      </c>
      <c r="K26" s="107">
        <v>16900</v>
      </c>
      <c r="L26" s="91">
        <v>1680</v>
      </c>
      <c r="M26" s="107">
        <v>100</v>
      </c>
    </row>
    <row r="27" spans="1:13" ht="10.5" customHeight="1">
      <c r="A27" s="126" t="s">
        <v>418</v>
      </c>
      <c r="B27" s="106">
        <v>5532202</v>
      </c>
      <c r="C27" s="107">
        <v>1640366</v>
      </c>
      <c r="D27" s="107">
        <v>1053154</v>
      </c>
      <c r="E27" s="107">
        <v>21374</v>
      </c>
      <c r="F27" s="107">
        <v>126516</v>
      </c>
      <c r="G27" s="107">
        <v>2642517</v>
      </c>
      <c r="H27" s="107">
        <v>204</v>
      </c>
      <c r="I27" s="107">
        <v>12098</v>
      </c>
      <c r="J27" s="107">
        <v>17600</v>
      </c>
      <c r="K27" s="107">
        <v>16373</v>
      </c>
      <c r="L27" s="91">
        <v>1800</v>
      </c>
      <c r="M27" s="91">
        <v>200</v>
      </c>
    </row>
    <row r="28" spans="1:13" ht="10.5" customHeight="1">
      <c r="A28" s="126" t="s">
        <v>419</v>
      </c>
      <c r="B28" s="106">
        <v>5865888</v>
      </c>
      <c r="C28" s="107">
        <v>1720502</v>
      </c>
      <c r="D28" s="107">
        <v>1064385</v>
      </c>
      <c r="E28" s="107">
        <v>20623</v>
      </c>
      <c r="F28" s="107">
        <v>130831</v>
      </c>
      <c r="G28" s="107">
        <v>2884735</v>
      </c>
      <c r="H28" s="107">
        <v>57</v>
      </c>
      <c r="I28" s="107">
        <v>11948</v>
      </c>
      <c r="J28" s="107">
        <v>14755</v>
      </c>
      <c r="K28" s="107">
        <v>16263</v>
      </c>
      <c r="L28" s="91">
        <v>1589</v>
      </c>
      <c r="M28" s="91">
        <v>200</v>
      </c>
    </row>
    <row r="29" spans="1:13" ht="10.5" customHeight="1">
      <c r="A29" s="126" t="s">
        <v>420</v>
      </c>
      <c r="B29" s="106">
        <v>6117239</v>
      </c>
      <c r="C29" s="107">
        <v>2137528</v>
      </c>
      <c r="D29" s="107">
        <v>1061659</v>
      </c>
      <c r="E29" s="107">
        <v>20132</v>
      </c>
      <c r="F29" s="107">
        <v>129663</v>
      </c>
      <c r="G29" s="107">
        <v>2726166</v>
      </c>
      <c r="H29" s="107">
        <v>10</v>
      </c>
      <c r="I29" s="107">
        <v>7473</v>
      </c>
      <c r="J29" s="107">
        <v>17187</v>
      </c>
      <c r="K29" s="107">
        <v>15711</v>
      </c>
      <c r="L29" s="91">
        <v>810</v>
      </c>
      <c r="M29" s="91">
        <v>900</v>
      </c>
    </row>
    <row r="30" spans="1:13" ht="10.5" customHeight="1">
      <c r="A30" s="126" t="s">
        <v>421</v>
      </c>
      <c r="B30" s="106">
        <v>5716083</v>
      </c>
      <c r="C30" s="107">
        <v>1713796</v>
      </c>
      <c r="D30" s="107">
        <v>1056293</v>
      </c>
      <c r="E30" s="107">
        <v>20278</v>
      </c>
      <c r="F30" s="107">
        <v>131459</v>
      </c>
      <c r="G30" s="107">
        <v>2753811</v>
      </c>
      <c r="H30" s="107">
        <v>8</v>
      </c>
      <c r="I30" s="107">
        <v>8824</v>
      </c>
      <c r="J30" s="107">
        <v>11514</v>
      </c>
      <c r="K30" s="107">
        <v>16411</v>
      </c>
      <c r="L30" s="91">
        <v>1389</v>
      </c>
      <c r="M30" s="91">
        <v>2300</v>
      </c>
    </row>
    <row r="31" spans="1:13" ht="10.5" customHeight="1">
      <c r="A31" s="126" t="s">
        <v>422</v>
      </c>
      <c r="B31" s="106">
        <v>5735783</v>
      </c>
      <c r="C31" s="107">
        <v>1707217</v>
      </c>
      <c r="D31" s="107">
        <v>1049733</v>
      </c>
      <c r="E31" s="107">
        <v>20547</v>
      </c>
      <c r="F31" s="107">
        <v>128542</v>
      </c>
      <c r="G31" s="107">
        <v>2778744</v>
      </c>
      <c r="H31" s="107">
        <v>523</v>
      </c>
      <c r="I31" s="107">
        <v>9965</v>
      </c>
      <c r="J31" s="107">
        <v>20438</v>
      </c>
      <c r="K31" s="107">
        <v>15925</v>
      </c>
      <c r="L31" s="91">
        <v>1049</v>
      </c>
      <c r="M31" s="91">
        <v>3100</v>
      </c>
    </row>
    <row r="32" spans="1:13" ht="10.5" customHeight="1">
      <c r="A32" s="126" t="s">
        <v>423</v>
      </c>
      <c r="B32" s="106">
        <v>5885870</v>
      </c>
      <c r="C32" s="107">
        <v>1812556</v>
      </c>
      <c r="D32" s="107">
        <v>1126972</v>
      </c>
      <c r="E32" s="107">
        <v>19755</v>
      </c>
      <c r="F32" s="107">
        <v>126640</v>
      </c>
      <c r="G32" s="107">
        <v>2683618</v>
      </c>
      <c r="H32" s="107">
        <v>710</v>
      </c>
      <c r="I32" s="107">
        <v>37430</v>
      </c>
      <c r="J32" s="107">
        <v>38226</v>
      </c>
      <c r="K32" s="107">
        <v>25143</v>
      </c>
      <c r="L32" s="91">
        <v>2920</v>
      </c>
      <c r="M32" s="91">
        <v>11900</v>
      </c>
    </row>
    <row r="33" spans="1:13" ht="6" customHeight="1">
      <c r="A33" s="74"/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3"/>
      <c r="M33" s="73"/>
    </row>
    <row r="34" spans="1:13" ht="10.5" customHeight="1">
      <c r="A34" s="93" t="s">
        <v>306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8"/>
      <c r="M34" s="109"/>
    </row>
    <row r="35" spans="1:13" ht="10.5" customHeight="1">
      <c r="A35" s="93" t="s">
        <v>403</v>
      </c>
    </row>
    <row r="36" spans="1:13" ht="10.5" customHeight="1"/>
  </sheetData>
  <sheetProtection sheet="1" objects="1" scenarios="1"/>
  <mergeCells count="13">
    <mergeCell ref="J9:J11"/>
    <mergeCell ref="K9:K11"/>
    <mergeCell ref="L9:L11"/>
    <mergeCell ref="M9:M11"/>
    <mergeCell ref="A9:A11"/>
    <mergeCell ref="B9:B11"/>
    <mergeCell ref="C9:C11"/>
    <mergeCell ref="D9:D11"/>
    <mergeCell ref="E9:E11"/>
    <mergeCell ref="F9:F11"/>
    <mergeCell ref="G9:G11"/>
    <mergeCell ref="H9:H11"/>
    <mergeCell ref="I9:I11"/>
  </mergeCells>
  <phoneticPr fontId="13"/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Header xml:space="preserve">&amp;R&amp;F
</oddHeader>
  </headerFooter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44"/>
  <sheetViews>
    <sheetView zoomScaleNormal="100" zoomScaleSheetLayoutView="100" workbookViewId="0"/>
  </sheetViews>
  <sheetFormatPr defaultRowHeight="10.5"/>
  <cols>
    <col min="1" max="1" width="10.7109375" style="1" customWidth="1"/>
    <col min="2" max="11" width="12.140625" style="1" customWidth="1"/>
    <col min="12" max="16384" width="9.140625" style="1"/>
  </cols>
  <sheetData>
    <row r="1" spans="1:18" ht="13.5" customHeight="1"/>
    <row r="2" spans="1:18" ht="13.5" customHeight="1">
      <c r="A2" s="27" t="s">
        <v>259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53"/>
    </row>
    <row r="3" spans="1:18" ht="10.5" customHeight="1"/>
    <row r="4" spans="1:18" ht="10.5" customHeight="1">
      <c r="A4" s="13" t="s">
        <v>167</v>
      </c>
    </row>
    <row r="5" spans="1:18" ht="10.5" customHeight="1"/>
    <row r="6" spans="1:18" s="2" customFormat="1" ht="13.5" customHeight="1">
      <c r="A6" s="27" t="s">
        <v>166</v>
      </c>
      <c r="B6" s="27"/>
      <c r="C6" s="27"/>
      <c r="D6" s="27"/>
      <c r="E6" s="27"/>
      <c r="F6" s="27"/>
      <c r="G6" s="27"/>
      <c r="H6" s="27"/>
      <c r="I6" s="27"/>
      <c r="J6" s="27"/>
      <c r="K6" s="45"/>
    </row>
    <row r="7" spans="1:18" ht="10.5" customHeight="1"/>
    <row r="8" spans="1:18" ht="10.5" customHeight="1">
      <c r="A8" s="14" t="s">
        <v>239</v>
      </c>
    </row>
    <row r="9" spans="1:18" ht="12" customHeight="1">
      <c r="A9" s="152" t="s">
        <v>119</v>
      </c>
      <c r="B9" s="154" t="s">
        <v>240</v>
      </c>
      <c r="C9" s="154" t="s">
        <v>117</v>
      </c>
      <c r="D9" s="154" t="s">
        <v>116</v>
      </c>
      <c r="E9" s="154" t="s">
        <v>115</v>
      </c>
      <c r="F9" s="154" t="s">
        <v>114</v>
      </c>
      <c r="G9" s="154" t="s">
        <v>113</v>
      </c>
      <c r="H9" s="154" t="s">
        <v>112</v>
      </c>
      <c r="I9" s="154" t="s">
        <v>111</v>
      </c>
      <c r="J9" s="154" t="s">
        <v>110</v>
      </c>
      <c r="K9" s="150" t="s">
        <v>10</v>
      </c>
    </row>
    <row r="10" spans="1:18" ht="12" customHeight="1">
      <c r="A10" s="153"/>
      <c r="B10" s="155"/>
      <c r="C10" s="155"/>
      <c r="D10" s="155"/>
      <c r="E10" s="155"/>
      <c r="F10" s="155"/>
      <c r="G10" s="155"/>
      <c r="H10" s="155"/>
      <c r="I10" s="155"/>
      <c r="J10" s="155"/>
      <c r="K10" s="151"/>
    </row>
    <row r="11" spans="1:18" s="17" customFormat="1" ht="6" customHeight="1">
      <c r="A11" s="16"/>
      <c r="B11" s="44"/>
      <c r="C11" s="43"/>
      <c r="D11" s="43"/>
      <c r="E11" s="43"/>
      <c r="F11" s="43"/>
      <c r="G11" s="43"/>
      <c r="H11" s="43"/>
      <c r="I11" s="43"/>
      <c r="J11" s="43"/>
      <c r="K11" s="43"/>
    </row>
    <row r="12" spans="1:18" ht="10.5" customHeight="1">
      <c r="A12" s="55" t="s">
        <v>241</v>
      </c>
      <c r="B12" s="7">
        <v>68853697</v>
      </c>
      <c r="C12" s="8">
        <v>23769805</v>
      </c>
      <c r="D12" s="8">
        <v>11514036</v>
      </c>
      <c r="E12" s="8">
        <v>550288</v>
      </c>
      <c r="F12" s="8">
        <v>1010216</v>
      </c>
      <c r="G12" s="8">
        <v>31310954</v>
      </c>
      <c r="H12" s="8">
        <v>262</v>
      </c>
      <c r="I12" s="8">
        <v>310029</v>
      </c>
      <c r="J12" s="8">
        <v>202520</v>
      </c>
      <c r="K12" s="8">
        <v>185587</v>
      </c>
    </row>
    <row r="13" spans="1:18" ht="10.5" customHeight="1">
      <c r="A13" s="56" t="s">
        <v>242</v>
      </c>
      <c r="B13" s="7">
        <v>73136196.229999989</v>
      </c>
      <c r="C13" s="8">
        <v>26051291.671</v>
      </c>
      <c r="D13" s="8">
        <v>12358704.335999999</v>
      </c>
      <c r="E13" s="8">
        <v>607564.42599999998</v>
      </c>
      <c r="F13" s="8">
        <v>1089772.45</v>
      </c>
      <c r="G13" s="8">
        <v>32345813.538000006</v>
      </c>
      <c r="H13" s="8">
        <v>1111.6199999999999</v>
      </c>
      <c r="I13" s="8">
        <v>323076.84299999994</v>
      </c>
      <c r="J13" s="8">
        <v>230096.38400000005</v>
      </c>
      <c r="K13" s="8">
        <v>128764.962</v>
      </c>
    </row>
    <row r="14" spans="1:18" ht="10.5" customHeight="1">
      <c r="A14" s="56" t="s">
        <v>243</v>
      </c>
      <c r="B14" s="7">
        <v>75601775</v>
      </c>
      <c r="C14" s="8">
        <v>26643442</v>
      </c>
      <c r="D14" s="8">
        <v>12958146</v>
      </c>
      <c r="E14" s="8">
        <v>608467</v>
      </c>
      <c r="F14" s="8">
        <v>1164610</v>
      </c>
      <c r="G14" s="8">
        <v>33527312</v>
      </c>
      <c r="H14" s="8">
        <v>807</v>
      </c>
      <c r="I14" s="8">
        <v>332583</v>
      </c>
      <c r="J14" s="8">
        <v>231665</v>
      </c>
      <c r="K14" s="8">
        <v>134743</v>
      </c>
    </row>
    <row r="15" spans="1:18" s="2" customFormat="1" ht="10.5" customHeight="1">
      <c r="A15" s="56" t="s">
        <v>244</v>
      </c>
      <c r="B15" s="7">
        <v>77272622</v>
      </c>
      <c r="C15" s="8">
        <v>27282631</v>
      </c>
      <c r="D15" s="8">
        <v>13452897</v>
      </c>
      <c r="E15" s="8">
        <v>599729</v>
      </c>
      <c r="F15" s="8">
        <v>1204465</v>
      </c>
      <c r="G15" s="8">
        <v>34032742</v>
      </c>
      <c r="H15" s="8">
        <v>882</v>
      </c>
      <c r="I15" s="8">
        <v>347278</v>
      </c>
      <c r="J15" s="8">
        <v>223155</v>
      </c>
      <c r="K15" s="8">
        <v>128843</v>
      </c>
      <c r="L15" s="1"/>
    </row>
    <row r="16" spans="1:18" s="2" customFormat="1" ht="10.5" customHeight="1">
      <c r="A16" s="57" t="s">
        <v>245</v>
      </c>
      <c r="B16" s="9">
        <v>76985343</v>
      </c>
      <c r="C16" s="10">
        <v>26463818</v>
      </c>
      <c r="D16" s="10">
        <v>13656748</v>
      </c>
      <c r="E16" s="10">
        <v>573663</v>
      </c>
      <c r="F16" s="10">
        <v>1221438</v>
      </c>
      <c r="G16" s="10">
        <v>34359014</v>
      </c>
      <c r="H16" s="10">
        <v>1083</v>
      </c>
      <c r="I16" s="10">
        <v>339474</v>
      </c>
      <c r="J16" s="10">
        <v>230218</v>
      </c>
      <c r="K16" s="10">
        <v>139887</v>
      </c>
    </row>
    <row r="17" spans="1:13" s="2" customFormat="1" ht="6" customHeight="1">
      <c r="A17" s="19"/>
      <c r="B17" s="7"/>
      <c r="C17" s="8"/>
      <c r="D17" s="8"/>
      <c r="E17" s="8"/>
      <c r="F17" s="8"/>
      <c r="G17" s="8"/>
      <c r="H17" s="8"/>
      <c r="I17" s="8"/>
      <c r="J17" s="8"/>
      <c r="K17" s="8"/>
      <c r="L17" s="54"/>
      <c r="M17" s="54"/>
    </row>
    <row r="18" spans="1:13" s="2" customFormat="1" ht="10.5" customHeight="1">
      <c r="A18" s="16" t="s">
        <v>105</v>
      </c>
      <c r="B18" s="7">
        <v>6415445.25</v>
      </c>
      <c r="C18" s="8">
        <v>2205318.1666666665</v>
      </c>
      <c r="D18" s="8">
        <v>1138062.3333333333</v>
      </c>
      <c r="E18" s="8">
        <v>47805.25</v>
      </c>
      <c r="F18" s="8">
        <v>101786.5</v>
      </c>
      <c r="G18" s="8">
        <v>2863251.1666666665</v>
      </c>
      <c r="H18" s="8">
        <v>90.25</v>
      </c>
      <c r="I18" s="8">
        <v>28289.5</v>
      </c>
      <c r="J18" s="8">
        <v>19184.833333333332</v>
      </c>
      <c r="K18" s="8">
        <v>11657.25</v>
      </c>
    </row>
    <row r="19" spans="1:13" s="2" customFormat="1" ht="6" customHeight="1">
      <c r="A19" s="16"/>
      <c r="B19" s="7"/>
      <c r="C19" s="8"/>
      <c r="D19" s="8"/>
      <c r="E19" s="8"/>
      <c r="F19" s="8"/>
      <c r="G19" s="8"/>
      <c r="H19" s="8"/>
      <c r="I19" s="8"/>
      <c r="J19" s="8"/>
      <c r="K19" s="8"/>
      <c r="L19" s="54"/>
      <c r="M19" s="54"/>
    </row>
    <row r="20" spans="1:13" ht="10.5" customHeight="1">
      <c r="A20" s="55" t="s">
        <v>246</v>
      </c>
      <c r="B20" s="50">
        <v>6317299</v>
      </c>
      <c r="C20" s="48">
        <v>2123347</v>
      </c>
      <c r="D20" s="48">
        <v>1096829</v>
      </c>
      <c r="E20" s="48">
        <v>45377</v>
      </c>
      <c r="F20" s="48">
        <v>103050</v>
      </c>
      <c r="G20" s="48">
        <v>2912112</v>
      </c>
      <c r="H20" s="48">
        <v>0</v>
      </c>
      <c r="I20" s="48">
        <v>25532</v>
      </c>
      <c r="J20" s="48">
        <v>0</v>
      </c>
      <c r="K20" s="48">
        <v>11052</v>
      </c>
    </row>
    <row r="21" spans="1:13" ht="10.5" customHeight="1">
      <c r="A21" s="56" t="s">
        <v>247</v>
      </c>
      <c r="B21" s="50">
        <v>6401176</v>
      </c>
      <c r="C21" s="48">
        <v>2173097</v>
      </c>
      <c r="D21" s="48">
        <v>1136379</v>
      </c>
      <c r="E21" s="48">
        <v>48271</v>
      </c>
      <c r="F21" s="48">
        <v>99422</v>
      </c>
      <c r="G21" s="48">
        <v>2874198</v>
      </c>
      <c r="H21" s="48">
        <v>0</v>
      </c>
      <c r="I21" s="48">
        <v>39755</v>
      </c>
      <c r="J21" s="48">
        <v>19437</v>
      </c>
      <c r="K21" s="48">
        <v>10609</v>
      </c>
    </row>
    <row r="22" spans="1:13" ht="10.5" customHeight="1">
      <c r="A22" s="56" t="s">
        <v>248</v>
      </c>
      <c r="B22" s="50">
        <v>6463050</v>
      </c>
      <c r="C22" s="48">
        <v>2164072</v>
      </c>
      <c r="D22" s="48">
        <v>1144969</v>
      </c>
      <c r="E22" s="48">
        <v>54995</v>
      </c>
      <c r="F22" s="48">
        <v>101348</v>
      </c>
      <c r="G22" s="48">
        <v>2931570</v>
      </c>
      <c r="H22" s="48">
        <v>184</v>
      </c>
      <c r="I22" s="48">
        <v>34300</v>
      </c>
      <c r="J22" s="48">
        <v>20734</v>
      </c>
      <c r="K22" s="48">
        <v>10878</v>
      </c>
    </row>
    <row r="23" spans="1:13" ht="10.5" customHeight="1">
      <c r="A23" s="56" t="s">
        <v>249</v>
      </c>
      <c r="B23" s="50">
        <v>6378159</v>
      </c>
      <c r="C23" s="48">
        <v>2165087</v>
      </c>
      <c r="D23" s="48">
        <v>1143978</v>
      </c>
      <c r="E23" s="48">
        <v>53434</v>
      </c>
      <c r="F23" s="48">
        <v>104457</v>
      </c>
      <c r="G23" s="48">
        <v>2859361</v>
      </c>
      <c r="H23" s="48">
        <v>0</v>
      </c>
      <c r="I23" s="48">
        <v>25637</v>
      </c>
      <c r="J23" s="48">
        <v>14597</v>
      </c>
      <c r="K23" s="48">
        <v>11616</v>
      </c>
    </row>
    <row r="24" spans="1:13" ht="10.5" customHeight="1">
      <c r="A24" s="56" t="s">
        <v>250</v>
      </c>
      <c r="B24" s="50">
        <v>6385466</v>
      </c>
      <c r="C24" s="48">
        <v>2096348</v>
      </c>
      <c r="D24" s="48">
        <v>1130557</v>
      </c>
      <c r="E24" s="48">
        <v>33593</v>
      </c>
      <c r="F24" s="48">
        <v>104794</v>
      </c>
      <c r="G24" s="48">
        <v>2966773</v>
      </c>
      <c r="H24" s="48">
        <v>294</v>
      </c>
      <c r="I24" s="48">
        <v>23321</v>
      </c>
      <c r="J24" s="48">
        <v>17981</v>
      </c>
      <c r="K24" s="48">
        <v>11805</v>
      </c>
    </row>
    <row r="25" spans="1:13" ht="10.5" customHeight="1">
      <c r="A25" s="56" t="s">
        <v>251</v>
      </c>
      <c r="B25" s="50">
        <v>6278846</v>
      </c>
      <c r="C25" s="48">
        <v>2096209</v>
      </c>
      <c r="D25" s="48">
        <v>1131951</v>
      </c>
      <c r="E25" s="48">
        <v>49630</v>
      </c>
      <c r="F25" s="48">
        <v>103030</v>
      </c>
      <c r="G25" s="48">
        <v>2845347</v>
      </c>
      <c r="H25" s="48">
        <v>0</v>
      </c>
      <c r="I25" s="48">
        <v>23701</v>
      </c>
      <c r="J25" s="48">
        <v>17345</v>
      </c>
      <c r="K25" s="48">
        <v>11632</v>
      </c>
    </row>
    <row r="26" spans="1:13" ht="10.5" customHeight="1">
      <c r="A26" s="56" t="s">
        <v>252</v>
      </c>
      <c r="B26" s="50">
        <v>6161216</v>
      </c>
      <c r="C26" s="48">
        <v>2092598</v>
      </c>
      <c r="D26" s="48">
        <v>1135227</v>
      </c>
      <c r="E26" s="48">
        <v>47834</v>
      </c>
      <c r="F26" s="48">
        <v>101801</v>
      </c>
      <c r="G26" s="48">
        <v>2730030</v>
      </c>
      <c r="H26" s="48">
        <v>0</v>
      </c>
      <c r="I26" s="48">
        <v>27909</v>
      </c>
      <c r="J26" s="48">
        <v>13332</v>
      </c>
      <c r="K26" s="48">
        <v>12486</v>
      </c>
    </row>
    <row r="27" spans="1:13" ht="10.5" customHeight="1">
      <c r="A27" s="56" t="s">
        <v>253</v>
      </c>
      <c r="B27" s="50">
        <v>6539867</v>
      </c>
      <c r="C27" s="48">
        <v>2197157</v>
      </c>
      <c r="D27" s="48">
        <v>1152996</v>
      </c>
      <c r="E27" s="48">
        <v>49047</v>
      </c>
      <c r="F27" s="48">
        <v>104695</v>
      </c>
      <c r="G27" s="48">
        <v>2974232</v>
      </c>
      <c r="H27" s="48">
        <v>238</v>
      </c>
      <c r="I27" s="48">
        <v>25634</v>
      </c>
      <c r="J27" s="48">
        <v>23569</v>
      </c>
      <c r="K27" s="48">
        <v>12299</v>
      </c>
    </row>
    <row r="28" spans="1:13" ht="10.5" customHeight="1">
      <c r="A28" s="56" t="s">
        <v>254</v>
      </c>
      <c r="B28" s="50">
        <v>6919364</v>
      </c>
      <c r="C28" s="48">
        <v>2706820</v>
      </c>
      <c r="D28" s="48">
        <v>1139908</v>
      </c>
      <c r="E28" s="48">
        <v>49063</v>
      </c>
      <c r="F28" s="48">
        <v>101506</v>
      </c>
      <c r="G28" s="48">
        <v>2868786</v>
      </c>
      <c r="H28" s="48">
        <v>0</v>
      </c>
      <c r="I28" s="48">
        <v>22569</v>
      </c>
      <c r="J28" s="48">
        <v>18908</v>
      </c>
      <c r="K28" s="48">
        <v>11806</v>
      </c>
    </row>
    <row r="29" spans="1:13" ht="10.5" customHeight="1">
      <c r="A29" s="55" t="s">
        <v>255</v>
      </c>
      <c r="B29" s="50">
        <v>6310943</v>
      </c>
      <c r="C29" s="48">
        <v>2182082</v>
      </c>
      <c r="D29" s="48">
        <v>1114831</v>
      </c>
      <c r="E29" s="48">
        <v>47988</v>
      </c>
      <c r="F29" s="48">
        <v>100522</v>
      </c>
      <c r="G29" s="48">
        <v>2822293</v>
      </c>
      <c r="H29" s="48">
        <v>0</v>
      </c>
      <c r="I29" s="48">
        <v>22089</v>
      </c>
      <c r="J29" s="48">
        <v>8955</v>
      </c>
      <c r="K29" s="48">
        <v>12184</v>
      </c>
    </row>
    <row r="30" spans="1:13" ht="10.5" customHeight="1">
      <c r="A30" s="56" t="s">
        <v>256</v>
      </c>
      <c r="B30" s="50">
        <v>6403807</v>
      </c>
      <c r="C30" s="48">
        <v>2189525</v>
      </c>
      <c r="D30" s="48">
        <v>1137677</v>
      </c>
      <c r="E30" s="48">
        <v>48728</v>
      </c>
      <c r="F30" s="48">
        <v>99283</v>
      </c>
      <c r="G30" s="48">
        <v>2864034</v>
      </c>
      <c r="H30" s="48">
        <v>0</v>
      </c>
      <c r="I30" s="48">
        <v>23487</v>
      </c>
      <c r="J30" s="48">
        <v>29161</v>
      </c>
      <c r="K30" s="48">
        <v>11910</v>
      </c>
    </row>
    <row r="31" spans="1:13" ht="10.5" customHeight="1">
      <c r="A31" s="56" t="s">
        <v>257</v>
      </c>
      <c r="B31" s="50">
        <v>6426150</v>
      </c>
      <c r="C31" s="48">
        <v>2277476</v>
      </c>
      <c r="D31" s="48">
        <v>1191446</v>
      </c>
      <c r="E31" s="48">
        <v>45703</v>
      </c>
      <c r="F31" s="48">
        <v>97530</v>
      </c>
      <c r="G31" s="48">
        <v>2710278</v>
      </c>
      <c r="H31" s="48">
        <v>367</v>
      </c>
      <c r="I31" s="48">
        <v>45540</v>
      </c>
      <c r="J31" s="48">
        <v>46199</v>
      </c>
      <c r="K31" s="48">
        <v>11610</v>
      </c>
    </row>
    <row r="32" spans="1:13" s="17" customFormat="1" ht="6" customHeight="1">
      <c r="A32" s="41"/>
      <c r="B32" s="40"/>
      <c r="C32" s="39"/>
      <c r="D32" s="39"/>
      <c r="E32" s="39"/>
      <c r="F32" s="39"/>
      <c r="G32" s="39"/>
      <c r="H32" s="39"/>
      <c r="I32" s="39"/>
      <c r="J32" s="39"/>
      <c r="K32" s="39"/>
      <c r="L32" s="1"/>
    </row>
    <row r="33" spans="1:12" ht="10.5" customHeight="1">
      <c r="A33" s="1" t="s">
        <v>258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17"/>
    </row>
    <row r="34" spans="1:12" ht="10.5" customHeight="1">
      <c r="A34" s="1" t="s">
        <v>219</v>
      </c>
    </row>
    <row r="35" spans="1:12" ht="10.5" customHeight="1"/>
    <row r="36" spans="1:12" ht="10.5" customHeight="1"/>
    <row r="37" spans="1:12" ht="10.5" customHeight="1"/>
    <row r="38" spans="1:12" ht="10.5" customHeight="1"/>
    <row r="39" spans="1:12" ht="10.5" customHeight="1"/>
    <row r="40" spans="1:12" ht="10.5" customHeight="1"/>
    <row r="41" spans="1:12" ht="10.5" customHeight="1"/>
    <row r="42" spans="1:12" ht="10.5" customHeight="1"/>
    <row r="43" spans="1:12" ht="10.5" customHeight="1"/>
    <row r="44" spans="1:12" ht="10.5" customHeight="1"/>
  </sheetData>
  <mergeCells count="11">
    <mergeCell ref="K9:K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</mergeCells>
  <phoneticPr fontId="13"/>
  <printOptions gridLinesSet="0"/>
  <pageMargins left="0.6692913385826772" right="0.6692913385826772" top="0.78740157480314965" bottom="0.86614173228346458" header="0.35433070866141736" footer="0"/>
  <pageSetup paperSize="9" pageOrder="overThenDown" orientation="portrait" cellComments="asDisplayed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44"/>
  <sheetViews>
    <sheetView zoomScaleNormal="100" zoomScaleSheetLayoutView="100" workbookViewId="0"/>
  </sheetViews>
  <sheetFormatPr defaultRowHeight="10.5"/>
  <cols>
    <col min="1" max="1" width="10.7109375" style="1" customWidth="1"/>
    <col min="2" max="4" width="12" style="1" customWidth="1"/>
    <col min="5" max="5" width="9" style="1" customWidth="1"/>
    <col min="6" max="6" width="10.7109375" style="1" customWidth="1"/>
    <col min="7" max="7" width="12" style="1" customWidth="1"/>
    <col min="8" max="8" width="7.140625" style="1" customWidth="1"/>
    <col min="9" max="11" width="9" style="1" customWidth="1"/>
    <col min="12" max="16384" width="9.140625" style="1"/>
  </cols>
  <sheetData>
    <row r="1" spans="1:18" ht="13.5" customHeight="1"/>
    <row r="2" spans="1:18" ht="13.5" customHeight="1">
      <c r="A2" s="27" t="s">
        <v>238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53"/>
    </row>
    <row r="3" spans="1:18" ht="10.5" customHeight="1"/>
    <row r="4" spans="1:18" ht="10.5" customHeight="1">
      <c r="A4" s="13" t="s">
        <v>167</v>
      </c>
    </row>
    <row r="5" spans="1:18" ht="10.5" customHeight="1"/>
    <row r="6" spans="1:18" s="2" customFormat="1" ht="13.5" customHeight="1">
      <c r="A6" s="27" t="s">
        <v>166</v>
      </c>
      <c r="B6" s="27"/>
      <c r="C6" s="27"/>
      <c r="D6" s="27"/>
      <c r="E6" s="27"/>
      <c r="F6" s="27"/>
      <c r="G6" s="27"/>
      <c r="H6" s="27"/>
      <c r="I6" s="27"/>
      <c r="J6" s="27"/>
      <c r="K6" s="45"/>
    </row>
    <row r="7" spans="1:18" ht="10.5" customHeight="1"/>
    <row r="8" spans="1:18" ht="10.5" customHeight="1">
      <c r="A8" s="14" t="s">
        <v>237</v>
      </c>
    </row>
    <row r="9" spans="1:18" ht="12" customHeight="1">
      <c r="A9" s="152" t="s">
        <v>119</v>
      </c>
      <c r="B9" s="154" t="s">
        <v>236</v>
      </c>
      <c r="C9" s="154" t="s">
        <v>117</v>
      </c>
      <c r="D9" s="154" t="s">
        <v>116</v>
      </c>
      <c r="E9" s="154" t="s">
        <v>115</v>
      </c>
      <c r="F9" s="154" t="s">
        <v>114</v>
      </c>
      <c r="G9" s="154" t="s">
        <v>113</v>
      </c>
      <c r="H9" s="154" t="s">
        <v>112</v>
      </c>
      <c r="I9" s="154" t="s">
        <v>111</v>
      </c>
      <c r="J9" s="154" t="s">
        <v>110</v>
      </c>
      <c r="K9" s="150" t="s">
        <v>10</v>
      </c>
    </row>
    <row r="10" spans="1:18" ht="12" customHeight="1">
      <c r="A10" s="153"/>
      <c r="B10" s="155"/>
      <c r="C10" s="155"/>
      <c r="D10" s="155"/>
      <c r="E10" s="155"/>
      <c r="F10" s="155"/>
      <c r="G10" s="155"/>
      <c r="H10" s="155"/>
      <c r="I10" s="155"/>
      <c r="J10" s="155"/>
      <c r="K10" s="151"/>
    </row>
    <row r="11" spans="1:18" s="17" customFormat="1" ht="6" customHeight="1">
      <c r="A11" s="16"/>
      <c r="B11" s="44"/>
      <c r="C11" s="43"/>
      <c r="D11" s="43"/>
      <c r="E11" s="43"/>
      <c r="F11" s="43"/>
      <c r="G11" s="43"/>
      <c r="H11" s="43"/>
      <c r="I11" s="43"/>
      <c r="J11" s="43"/>
      <c r="K11" s="43"/>
    </row>
    <row r="12" spans="1:18" ht="10.5" customHeight="1">
      <c r="A12" s="42" t="s">
        <v>235</v>
      </c>
      <c r="B12" s="7">
        <v>63688930</v>
      </c>
      <c r="C12" s="8">
        <v>22012242</v>
      </c>
      <c r="D12" s="8">
        <v>10537360</v>
      </c>
      <c r="E12" s="8">
        <v>394809</v>
      </c>
      <c r="F12" s="8">
        <v>946802</v>
      </c>
      <c r="G12" s="8">
        <v>29181962</v>
      </c>
      <c r="H12" s="8">
        <v>929</v>
      </c>
      <c r="I12" s="8">
        <v>250043</v>
      </c>
      <c r="J12" s="8">
        <v>186777</v>
      </c>
      <c r="K12" s="8">
        <v>178006</v>
      </c>
    </row>
    <row r="13" spans="1:18" ht="10.5" customHeight="1">
      <c r="A13" s="37" t="s">
        <v>200</v>
      </c>
      <c r="B13" s="7">
        <v>68853697</v>
      </c>
      <c r="C13" s="8">
        <v>23769805</v>
      </c>
      <c r="D13" s="8">
        <v>11514036</v>
      </c>
      <c r="E13" s="8">
        <v>550288</v>
      </c>
      <c r="F13" s="8">
        <v>1010216</v>
      </c>
      <c r="G13" s="8">
        <v>31310954</v>
      </c>
      <c r="H13" s="8">
        <v>262</v>
      </c>
      <c r="I13" s="8">
        <v>310029</v>
      </c>
      <c r="J13" s="8">
        <v>202520</v>
      </c>
      <c r="K13" s="8">
        <v>185587</v>
      </c>
    </row>
    <row r="14" spans="1:18" ht="10.5" customHeight="1">
      <c r="A14" s="37" t="s">
        <v>216</v>
      </c>
      <c r="B14" s="7">
        <v>73136196.229999989</v>
      </c>
      <c r="C14" s="8">
        <v>26051291.671</v>
      </c>
      <c r="D14" s="8">
        <v>12358704.335999999</v>
      </c>
      <c r="E14" s="8">
        <v>607564.42599999998</v>
      </c>
      <c r="F14" s="8">
        <v>1089772.45</v>
      </c>
      <c r="G14" s="8">
        <v>32345813.538000006</v>
      </c>
      <c r="H14" s="8">
        <v>1111.6199999999999</v>
      </c>
      <c r="I14" s="8">
        <v>323076.84299999994</v>
      </c>
      <c r="J14" s="8">
        <v>230096.38400000005</v>
      </c>
      <c r="K14" s="8">
        <v>128764.962</v>
      </c>
    </row>
    <row r="15" spans="1:18" s="2" customFormat="1" ht="10.5" customHeight="1">
      <c r="A15" s="21" t="s">
        <v>234</v>
      </c>
      <c r="B15" s="7">
        <v>75601775</v>
      </c>
      <c r="C15" s="8">
        <v>26643442</v>
      </c>
      <c r="D15" s="8">
        <v>12958146</v>
      </c>
      <c r="E15" s="8">
        <v>608467</v>
      </c>
      <c r="F15" s="8">
        <v>1164610</v>
      </c>
      <c r="G15" s="8">
        <v>33527312</v>
      </c>
      <c r="H15" s="8">
        <v>807</v>
      </c>
      <c r="I15" s="8">
        <v>332583</v>
      </c>
      <c r="J15" s="8">
        <v>231665</v>
      </c>
      <c r="K15" s="8">
        <v>134743</v>
      </c>
      <c r="L15" s="1"/>
    </row>
    <row r="16" spans="1:18" s="2" customFormat="1" ht="10.5" customHeight="1">
      <c r="A16" s="26" t="s">
        <v>233</v>
      </c>
      <c r="B16" s="9">
        <v>77272622</v>
      </c>
      <c r="C16" s="10">
        <v>27282631</v>
      </c>
      <c r="D16" s="10">
        <v>13452897</v>
      </c>
      <c r="E16" s="10">
        <v>599729</v>
      </c>
      <c r="F16" s="10">
        <v>1204465</v>
      </c>
      <c r="G16" s="10">
        <v>34032742</v>
      </c>
      <c r="H16" s="10">
        <v>882</v>
      </c>
      <c r="I16" s="10">
        <v>347278</v>
      </c>
      <c r="J16" s="10">
        <v>223155</v>
      </c>
      <c r="K16" s="10">
        <v>128843</v>
      </c>
    </row>
    <row r="17" spans="1:12" s="2" customFormat="1" ht="6" customHeight="1">
      <c r="A17" s="19"/>
      <c r="B17" s="7"/>
      <c r="C17" s="8"/>
      <c r="D17" s="8"/>
      <c r="E17" s="8"/>
      <c r="F17" s="8"/>
      <c r="G17" s="8"/>
      <c r="H17" s="8"/>
      <c r="I17" s="8"/>
      <c r="J17" s="8"/>
      <c r="K17" s="8"/>
      <c r="L17" s="54"/>
    </row>
    <row r="18" spans="1:12" s="2" customFormat="1" ht="10.5" customHeight="1">
      <c r="A18" s="16" t="s">
        <v>105</v>
      </c>
      <c r="B18" s="7">
        <v>6439385.0523333335</v>
      </c>
      <c r="C18" s="8">
        <v>2273552.5</v>
      </c>
      <c r="D18" s="8">
        <v>1121074.8115000001</v>
      </c>
      <c r="E18" s="8">
        <v>49977.403666666658</v>
      </c>
      <c r="F18" s="8">
        <v>100372.10883333335</v>
      </c>
      <c r="G18" s="8">
        <v>2836061.7898333333</v>
      </c>
      <c r="H18" s="8">
        <v>73.514083333333332</v>
      </c>
      <c r="I18" s="8">
        <v>28939.831416666668</v>
      </c>
      <c r="J18" s="8">
        <v>18596.259666666669</v>
      </c>
      <c r="K18" s="8">
        <v>10736.833333333334</v>
      </c>
    </row>
    <row r="19" spans="1:12" s="2" customFormat="1" ht="6" customHeight="1">
      <c r="A19" s="16"/>
      <c r="B19" s="7"/>
      <c r="C19" s="8"/>
      <c r="D19" s="8"/>
      <c r="E19" s="8"/>
      <c r="F19" s="8"/>
      <c r="G19" s="8"/>
      <c r="H19" s="8"/>
      <c r="I19" s="8"/>
      <c r="J19" s="8"/>
      <c r="K19" s="8"/>
      <c r="L19" s="54"/>
    </row>
    <row r="20" spans="1:12" ht="10.5" customHeight="1">
      <c r="A20" s="52" t="s">
        <v>232</v>
      </c>
      <c r="B20" s="50">
        <v>6210357.1769999992</v>
      </c>
      <c r="C20" s="48">
        <v>2102819</v>
      </c>
      <c r="D20" s="48">
        <v>1065425.625</v>
      </c>
      <c r="E20" s="48">
        <v>46586.896999999997</v>
      </c>
      <c r="F20" s="48">
        <v>96943.819000000003</v>
      </c>
      <c r="G20" s="48">
        <v>2858596.6329999999</v>
      </c>
      <c r="H20" s="48">
        <v>0</v>
      </c>
      <c r="I20" s="48">
        <v>29446.953000000001</v>
      </c>
      <c r="J20" s="48">
        <v>195.25</v>
      </c>
      <c r="K20" s="48">
        <v>10343</v>
      </c>
    </row>
    <row r="21" spans="1:12" ht="10.5" customHeight="1">
      <c r="A21" s="51" t="s">
        <v>231</v>
      </c>
      <c r="B21" s="50">
        <v>6196238.7450000001</v>
      </c>
      <c r="C21" s="48">
        <v>2153752</v>
      </c>
      <c r="D21" s="48">
        <v>1099346.8319999999</v>
      </c>
      <c r="E21" s="48">
        <v>48877.182999999997</v>
      </c>
      <c r="F21" s="48">
        <v>93536.703999999998</v>
      </c>
      <c r="G21" s="48">
        <v>2739160.02</v>
      </c>
      <c r="H21" s="48">
        <v>0</v>
      </c>
      <c r="I21" s="48">
        <v>36081.256000000001</v>
      </c>
      <c r="J21" s="48">
        <v>14917.75</v>
      </c>
      <c r="K21" s="48">
        <v>10567</v>
      </c>
    </row>
    <row r="22" spans="1:12" ht="10.5" customHeight="1">
      <c r="A22" s="51" t="s">
        <v>230</v>
      </c>
      <c r="B22" s="50">
        <v>6353504.9309999999</v>
      </c>
      <c r="C22" s="48">
        <v>2157197</v>
      </c>
      <c r="D22" s="48">
        <v>1117742.4269999999</v>
      </c>
      <c r="E22" s="48">
        <v>58988.324999999997</v>
      </c>
      <c r="F22" s="48">
        <v>101102.065</v>
      </c>
      <c r="G22" s="48">
        <v>2850854.6510000001</v>
      </c>
      <c r="H22" s="48">
        <v>0</v>
      </c>
      <c r="I22" s="48">
        <v>34332.271999999997</v>
      </c>
      <c r="J22" s="48">
        <v>23002.190999999999</v>
      </c>
      <c r="K22" s="48">
        <v>10286</v>
      </c>
    </row>
    <row r="23" spans="1:12" ht="10.5" customHeight="1">
      <c r="A23" s="51" t="s">
        <v>229</v>
      </c>
      <c r="B23" s="50">
        <v>6281902.1330000004</v>
      </c>
      <c r="C23" s="48">
        <v>2167761</v>
      </c>
      <c r="D23" s="48">
        <v>1110950.3959999999</v>
      </c>
      <c r="E23" s="48">
        <v>54533.927000000003</v>
      </c>
      <c r="F23" s="48">
        <v>102181.53200000001</v>
      </c>
      <c r="G23" s="48">
        <v>2787483.7059999998</v>
      </c>
      <c r="H23" s="48">
        <v>0</v>
      </c>
      <c r="I23" s="48">
        <v>26844.093000000001</v>
      </c>
      <c r="J23" s="48">
        <v>21698.478999999999</v>
      </c>
      <c r="K23" s="48">
        <v>10449</v>
      </c>
    </row>
    <row r="24" spans="1:12" ht="10.5" customHeight="1">
      <c r="A24" s="51" t="s">
        <v>228</v>
      </c>
      <c r="B24" s="50">
        <v>6374868.8289999999</v>
      </c>
      <c r="C24" s="48">
        <v>2167925</v>
      </c>
      <c r="D24" s="48">
        <v>1114069.969</v>
      </c>
      <c r="E24" s="48">
        <v>34599.828000000001</v>
      </c>
      <c r="F24" s="48">
        <v>103052.183</v>
      </c>
      <c r="G24" s="48">
        <v>2903905.8939999999</v>
      </c>
      <c r="H24" s="48">
        <v>78.557000000000002</v>
      </c>
      <c r="I24" s="48">
        <v>24247.276999999998</v>
      </c>
      <c r="J24" s="48">
        <v>17060.120999999999</v>
      </c>
      <c r="K24" s="48">
        <v>9930</v>
      </c>
    </row>
    <row r="25" spans="1:12" ht="10.5" customHeight="1">
      <c r="A25" s="51" t="s">
        <v>227</v>
      </c>
      <c r="B25" s="50">
        <v>6448100.0850000009</v>
      </c>
      <c r="C25" s="48">
        <v>2175650</v>
      </c>
      <c r="D25" s="48">
        <v>1120411.7290000001</v>
      </c>
      <c r="E25" s="48">
        <v>51577.879000000001</v>
      </c>
      <c r="F25" s="48">
        <v>104294.554</v>
      </c>
      <c r="G25" s="48">
        <v>2942680.9330000002</v>
      </c>
      <c r="H25" s="48">
        <v>0</v>
      </c>
      <c r="I25" s="48">
        <v>24459.295999999998</v>
      </c>
      <c r="J25" s="48">
        <v>18518.694</v>
      </c>
      <c r="K25" s="48">
        <v>10507</v>
      </c>
    </row>
    <row r="26" spans="1:12" ht="10.5" customHeight="1">
      <c r="A26" s="51" t="s">
        <v>226</v>
      </c>
      <c r="B26" s="50">
        <v>6261273.1680000015</v>
      </c>
      <c r="C26" s="48">
        <v>2177765</v>
      </c>
      <c r="D26" s="48">
        <v>1126273.7120000001</v>
      </c>
      <c r="E26" s="48">
        <v>50307.512999999999</v>
      </c>
      <c r="F26" s="48">
        <v>100307.55499999999</v>
      </c>
      <c r="G26" s="48">
        <v>2752645.577</v>
      </c>
      <c r="H26" s="48">
        <v>70</v>
      </c>
      <c r="I26" s="48">
        <v>28882.644</v>
      </c>
      <c r="J26" s="48">
        <v>14352.166999999999</v>
      </c>
      <c r="K26" s="48">
        <v>10669</v>
      </c>
    </row>
    <row r="27" spans="1:12" ht="10.5" customHeight="1">
      <c r="A27" s="51" t="s">
        <v>225</v>
      </c>
      <c r="B27" s="50">
        <v>6572087.9669999992</v>
      </c>
      <c r="C27" s="48">
        <v>2291588</v>
      </c>
      <c r="D27" s="48">
        <v>1132873.7039999999</v>
      </c>
      <c r="E27" s="48">
        <v>51173.991000000002</v>
      </c>
      <c r="F27" s="48">
        <v>102571.26700000001</v>
      </c>
      <c r="G27" s="48">
        <v>2942031.0219999999</v>
      </c>
      <c r="H27" s="48">
        <v>0</v>
      </c>
      <c r="I27" s="48">
        <v>26093.811000000002</v>
      </c>
      <c r="J27" s="48">
        <v>14818.172</v>
      </c>
      <c r="K27" s="48">
        <v>10938</v>
      </c>
    </row>
    <row r="28" spans="1:12" ht="10.5" customHeight="1">
      <c r="A28" s="51" t="s">
        <v>224</v>
      </c>
      <c r="B28" s="50">
        <v>7114090.8849999998</v>
      </c>
      <c r="C28" s="48">
        <v>2938020</v>
      </c>
      <c r="D28" s="48">
        <v>1129295.237</v>
      </c>
      <c r="E28" s="48">
        <v>51761.044999999998</v>
      </c>
      <c r="F28" s="48">
        <v>99865.899000000005</v>
      </c>
      <c r="G28" s="48">
        <v>2845516.9070000001</v>
      </c>
      <c r="H28" s="48">
        <v>70</v>
      </c>
      <c r="I28" s="48">
        <v>23316.925999999999</v>
      </c>
      <c r="J28" s="48">
        <v>15570.870999999999</v>
      </c>
      <c r="K28" s="48">
        <v>10674</v>
      </c>
    </row>
    <row r="29" spans="1:12" ht="10.5" customHeight="1">
      <c r="A29" s="52" t="s">
        <v>223</v>
      </c>
      <c r="B29" s="50">
        <v>6475686.6579999998</v>
      </c>
      <c r="C29" s="48">
        <v>2283055</v>
      </c>
      <c r="D29" s="48">
        <v>1111956.05</v>
      </c>
      <c r="E29" s="48">
        <v>50895.506000000001</v>
      </c>
      <c r="F29" s="48">
        <v>100789.042</v>
      </c>
      <c r="G29" s="48">
        <v>2878730.53</v>
      </c>
      <c r="H29" s="48">
        <v>0</v>
      </c>
      <c r="I29" s="48">
        <v>22381.07</v>
      </c>
      <c r="J29" s="48">
        <v>17074.46</v>
      </c>
      <c r="K29" s="48">
        <v>10805</v>
      </c>
    </row>
    <row r="30" spans="1:12" ht="10.5" customHeight="1">
      <c r="A30" s="51" t="s">
        <v>222</v>
      </c>
      <c r="B30" s="50">
        <v>6385770.0499999998</v>
      </c>
      <c r="C30" s="48">
        <v>2281968</v>
      </c>
      <c r="D30" s="48">
        <v>1133088.057</v>
      </c>
      <c r="E30" s="48">
        <v>51516.75</v>
      </c>
      <c r="F30" s="48">
        <v>101543.686</v>
      </c>
      <c r="G30" s="48">
        <v>2757647.605</v>
      </c>
      <c r="H30" s="48">
        <v>543.61199999999997</v>
      </c>
      <c r="I30" s="48">
        <v>23819.379000000001</v>
      </c>
      <c r="J30" s="48">
        <v>24791.960999999999</v>
      </c>
      <c r="K30" s="48">
        <v>10851</v>
      </c>
    </row>
    <row r="31" spans="1:12" ht="10.5" customHeight="1">
      <c r="A31" s="51" t="s">
        <v>221</v>
      </c>
      <c r="B31" s="50">
        <v>6598740</v>
      </c>
      <c r="C31" s="48">
        <v>2385130</v>
      </c>
      <c r="D31" s="48">
        <v>1191464</v>
      </c>
      <c r="E31" s="48">
        <v>48910</v>
      </c>
      <c r="F31" s="48">
        <v>98277</v>
      </c>
      <c r="G31" s="48">
        <v>2773488</v>
      </c>
      <c r="H31" s="48">
        <v>120</v>
      </c>
      <c r="I31" s="48">
        <v>47373</v>
      </c>
      <c r="J31" s="48">
        <v>41155</v>
      </c>
      <c r="K31" s="48">
        <v>12823</v>
      </c>
    </row>
    <row r="32" spans="1:12" s="17" customFormat="1" ht="6" customHeight="1">
      <c r="A32" s="41"/>
      <c r="B32" s="40"/>
      <c r="C32" s="39"/>
      <c r="D32" s="39"/>
      <c r="E32" s="39"/>
      <c r="F32" s="39"/>
      <c r="G32" s="39"/>
      <c r="H32" s="39"/>
      <c r="I32" s="39"/>
      <c r="J32" s="39"/>
      <c r="K32" s="39"/>
      <c r="L32" s="1"/>
    </row>
    <row r="33" spans="1:12" ht="10.5" customHeight="1">
      <c r="A33" s="1" t="s">
        <v>220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17"/>
    </row>
    <row r="34" spans="1:12" ht="10.5" customHeight="1">
      <c r="A34" s="1" t="s">
        <v>219</v>
      </c>
    </row>
    <row r="35" spans="1:12" ht="10.5" customHeight="1"/>
    <row r="36" spans="1:12" ht="10.5" customHeight="1"/>
    <row r="37" spans="1:12" ht="10.5" customHeight="1"/>
    <row r="38" spans="1:12" ht="10.5" customHeight="1"/>
    <row r="39" spans="1:12" ht="10.5" customHeight="1"/>
    <row r="40" spans="1:12" ht="10.5" customHeight="1"/>
    <row r="41" spans="1:12" ht="10.5" customHeight="1"/>
    <row r="42" spans="1:12" ht="10.5" customHeight="1"/>
    <row r="43" spans="1:12" ht="10.5" customHeight="1"/>
    <row r="44" spans="1:12" ht="10.5" customHeight="1"/>
  </sheetData>
  <mergeCells count="11">
    <mergeCell ref="G9:G10"/>
    <mergeCell ref="H9:H10"/>
    <mergeCell ref="I9:I10"/>
    <mergeCell ref="J9:J10"/>
    <mergeCell ref="K9:K10"/>
    <mergeCell ref="F9:F10"/>
    <mergeCell ref="A9:A10"/>
    <mergeCell ref="B9:B10"/>
    <mergeCell ref="C9:C10"/>
    <mergeCell ref="D9:D10"/>
    <mergeCell ref="E9:E10"/>
  </mergeCells>
  <phoneticPr fontId="13"/>
  <printOptions gridLinesSet="0"/>
  <pageMargins left="0.6692913385826772" right="0.6692913385826772" top="0.78740157480314965" bottom="0.86614173228346458" header="0.35433070866141736" footer="0"/>
  <pageSetup paperSize="9" pageOrder="overThenDown" orientation="portrait" cellComments="asDisplayed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5"/>
  <sheetViews>
    <sheetView zoomScaleNormal="100" zoomScaleSheetLayoutView="75" workbookViewId="0"/>
  </sheetViews>
  <sheetFormatPr defaultRowHeight="10.5"/>
  <cols>
    <col min="1" max="4" width="10.7109375" style="1" customWidth="1"/>
    <col min="5" max="5" width="8.28515625" style="1" customWidth="1"/>
    <col min="6" max="6" width="9.7109375" style="1" customWidth="1"/>
    <col min="7" max="7" width="10.7109375" style="1" customWidth="1"/>
    <col min="8" max="8" width="7.140625" style="1" customWidth="1"/>
    <col min="9" max="11" width="8.28515625" style="1" customWidth="1"/>
    <col min="12" max="16384" width="9.140625" style="1"/>
  </cols>
  <sheetData>
    <row r="1" spans="1:11" ht="13.5" customHeight="1"/>
    <row r="2" spans="1:11" ht="13.5" customHeight="1">
      <c r="A2" s="27" t="s">
        <v>218</v>
      </c>
    </row>
    <row r="3" spans="1:11" ht="10.5" customHeight="1"/>
    <row r="4" spans="1:11" ht="10.5" customHeight="1">
      <c r="A4" s="13" t="s">
        <v>167</v>
      </c>
    </row>
    <row r="5" spans="1:11" ht="10.5" customHeight="1"/>
    <row r="6" spans="1:11" s="2" customFormat="1" ht="13.5" customHeight="1">
      <c r="A6" s="27" t="s">
        <v>166</v>
      </c>
      <c r="B6" s="27"/>
      <c r="C6" s="27"/>
      <c r="D6" s="27"/>
      <c r="E6" s="27"/>
      <c r="F6" s="27"/>
      <c r="G6" s="27"/>
      <c r="H6" s="27"/>
      <c r="I6" s="27"/>
      <c r="J6" s="27"/>
      <c r="K6" s="45"/>
    </row>
    <row r="7" spans="1:11" ht="10.5" customHeight="1"/>
    <row r="8" spans="1:11" ht="10.5" customHeight="1">
      <c r="A8" s="1" t="s">
        <v>186</v>
      </c>
    </row>
    <row r="9" spans="1:11" ht="10.5" customHeight="1"/>
    <row r="10" spans="1:11" ht="10.5" customHeight="1">
      <c r="A10" s="14" t="s">
        <v>120</v>
      </c>
    </row>
    <row r="11" spans="1:11" ht="12" customHeight="1">
      <c r="A11" s="152" t="s">
        <v>119</v>
      </c>
      <c r="B11" s="154" t="s">
        <v>118</v>
      </c>
      <c r="C11" s="154" t="s">
        <v>117</v>
      </c>
      <c r="D11" s="154" t="s">
        <v>116</v>
      </c>
      <c r="E11" s="154" t="s">
        <v>115</v>
      </c>
      <c r="F11" s="154" t="s">
        <v>114</v>
      </c>
      <c r="G11" s="154" t="s">
        <v>113</v>
      </c>
      <c r="H11" s="154" t="s">
        <v>112</v>
      </c>
      <c r="I11" s="154" t="s">
        <v>111</v>
      </c>
      <c r="J11" s="154" t="s">
        <v>110</v>
      </c>
      <c r="K11" s="150" t="s">
        <v>10</v>
      </c>
    </row>
    <row r="12" spans="1:11" ht="12" customHeight="1">
      <c r="A12" s="153"/>
      <c r="B12" s="155"/>
      <c r="C12" s="155"/>
      <c r="D12" s="155"/>
      <c r="E12" s="155"/>
      <c r="F12" s="155"/>
      <c r="G12" s="155"/>
      <c r="H12" s="155"/>
      <c r="I12" s="155"/>
      <c r="J12" s="155"/>
      <c r="K12" s="151"/>
    </row>
    <row r="13" spans="1:11" s="17" customFormat="1" ht="6" customHeight="1">
      <c r="A13" s="16"/>
      <c r="B13" s="44"/>
      <c r="C13" s="43"/>
      <c r="D13" s="43"/>
      <c r="E13" s="43"/>
      <c r="F13" s="43"/>
      <c r="G13" s="43"/>
      <c r="H13" s="43"/>
      <c r="I13" s="43"/>
      <c r="J13" s="43"/>
      <c r="K13" s="43"/>
    </row>
    <row r="14" spans="1:11" ht="10.5" customHeight="1">
      <c r="A14" s="42" t="s">
        <v>217</v>
      </c>
      <c r="B14" s="7">
        <v>63473274</v>
      </c>
      <c r="C14" s="8">
        <v>21907543</v>
      </c>
      <c r="D14" s="8">
        <v>10187882</v>
      </c>
      <c r="E14" s="8">
        <v>390598</v>
      </c>
      <c r="F14" s="8">
        <v>985481</v>
      </c>
      <c r="G14" s="8">
        <v>29394578</v>
      </c>
      <c r="H14" s="8">
        <v>777</v>
      </c>
      <c r="I14" s="8">
        <v>240984</v>
      </c>
      <c r="J14" s="8">
        <v>194298</v>
      </c>
      <c r="K14" s="8">
        <v>171133</v>
      </c>
    </row>
    <row r="15" spans="1:11" ht="10.5" customHeight="1">
      <c r="A15" s="37" t="s">
        <v>182</v>
      </c>
      <c r="B15" s="7">
        <v>63688930</v>
      </c>
      <c r="C15" s="8">
        <v>22012242</v>
      </c>
      <c r="D15" s="8">
        <v>10537360</v>
      </c>
      <c r="E15" s="8">
        <v>394809</v>
      </c>
      <c r="F15" s="8">
        <v>946802</v>
      </c>
      <c r="G15" s="8">
        <v>29181962</v>
      </c>
      <c r="H15" s="8">
        <v>929</v>
      </c>
      <c r="I15" s="8">
        <v>250043</v>
      </c>
      <c r="J15" s="8">
        <v>186777</v>
      </c>
      <c r="K15" s="8">
        <v>178006</v>
      </c>
    </row>
    <row r="16" spans="1:11" ht="10.5" customHeight="1">
      <c r="A16" s="37" t="s">
        <v>200</v>
      </c>
      <c r="B16" s="7">
        <v>68853697</v>
      </c>
      <c r="C16" s="8">
        <v>23769805</v>
      </c>
      <c r="D16" s="8">
        <v>11514036</v>
      </c>
      <c r="E16" s="8">
        <v>550288</v>
      </c>
      <c r="F16" s="8">
        <v>1010216</v>
      </c>
      <c r="G16" s="8">
        <v>31310954</v>
      </c>
      <c r="H16" s="8">
        <v>262</v>
      </c>
      <c r="I16" s="8">
        <v>310029</v>
      </c>
      <c r="J16" s="8">
        <v>202520</v>
      </c>
      <c r="K16" s="8">
        <v>185587</v>
      </c>
    </row>
    <row r="17" spans="1:11" s="2" customFormat="1" ht="10.5" customHeight="1">
      <c r="A17" s="21" t="s">
        <v>216</v>
      </c>
      <c r="B17" s="7">
        <v>73136196.229999989</v>
      </c>
      <c r="C17" s="8">
        <v>26051291.671</v>
      </c>
      <c r="D17" s="8">
        <v>12358704.335999999</v>
      </c>
      <c r="E17" s="8">
        <v>607564.42599999998</v>
      </c>
      <c r="F17" s="8">
        <v>1089772.45</v>
      </c>
      <c r="G17" s="8">
        <v>32345813.538000006</v>
      </c>
      <c r="H17" s="8">
        <v>1111.6199999999999</v>
      </c>
      <c r="I17" s="8">
        <v>323076.84299999994</v>
      </c>
      <c r="J17" s="8">
        <v>230096.38400000005</v>
      </c>
      <c r="K17" s="8">
        <v>128764.962</v>
      </c>
    </row>
    <row r="18" spans="1:11" s="2" customFormat="1" ht="10.5" customHeight="1">
      <c r="A18" s="26" t="s">
        <v>215</v>
      </c>
      <c r="B18" s="9">
        <v>75601775</v>
      </c>
      <c r="C18" s="10">
        <v>26643442</v>
      </c>
      <c r="D18" s="10">
        <v>12958146</v>
      </c>
      <c r="E18" s="10">
        <v>608467</v>
      </c>
      <c r="F18" s="10">
        <v>1164610</v>
      </c>
      <c r="G18" s="10">
        <v>33527312</v>
      </c>
      <c r="H18" s="10">
        <v>807</v>
      </c>
      <c r="I18" s="10">
        <v>332583</v>
      </c>
      <c r="J18" s="10">
        <v>231665</v>
      </c>
      <c r="K18" s="10">
        <v>134743</v>
      </c>
    </row>
    <row r="19" spans="1:11" s="2" customFormat="1" ht="6" customHeight="1">
      <c r="A19" s="19"/>
      <c r="B19" s="7"/>
      <c r="C19" s="8"/>
      <c r="D19" s="8"/>
      <c r="E19" s="8"/>
      <c r="F19" s="8"/>
      <c r="G19" s="8"/>
      <c r="H19" s="8"/>
      <c r="I19" s="8"/>
      <c r="J19" s="8"/>
      <c r="K19" s="8"/>
    </row>
    <row r="20" spans="1:11" s="2" customFormat="1" ht="10.5" customHeight="1">
      <c r="A20" s="16" t="s">
        <v>105</v>
      </c>
      <c r="B20" s="7">
        <v>6300147.916666667</v>
      </c>
      <c r="C20" s="8">
        <v>2220286.8333333335</v>
      </c>
      <c r="D20" s="8">
        <v>1079845.5</v>
      </c>
      <c r="E20" s="8">
        <v>50705.583333333336</v>
      </c>
      <c r="F20" s="8">
        <v>97050.833333333328</v>
      </c>
      <c r="G20" s="8">
        <v>2793942.6666666665</v>
      </c>
      <c r="H20" s="8">
        <v>67.25</v>
      </c>
      <c r="I20" s="8">
        <v>27715.25</v>
      </c>
      <c r="J20" s="8">
        <v>19305.416666666668</v>
      </c>
      <c r="K20" s="8">
        <v>11228.583333333334</v>
      </c>
    </row>
    <row r="21" spans="1:11" s="2" customFormat="1" ht="6" customHeight="1">
      <c r="A21" s="16"/>
      <c r="B21" s="7"/>
      <c r="C21" s="8"/>
      <c r="D21" s="8"/>
      <c r="E21" s="8"/>
      <c r="F21" s="8"/>
      <c r="G21" s="8"/>
      <c r="H21" s="8"/>
      <c r="I21" s="8"/>
      <c r="J21" s="8"/>
      <c r="K21" s="8"/>
    </row>
    <row r="22" spans="1:11" ht="10.5" customHeight="1">
      <c r="A22" s="52" t="s">
        <v>214</v>
      </c>
      <c r="B22" s="50">
        <v>6051052</v>
      </c>
      <c r="C22" s="48">
        <v>2046037</v>
      </c>
      <c r="D22" s="48">
        <v>1020777</v>
      </c>
      <c r="E22" s="48">
        <v>46630</v>
      </c>
      <c r="F22" s="48">
        <v>93404</v>
      </c>
      <c r="G22" s="48">
        <v>2806399</v>
      </c>
      <c r="H22" s="48">
        <v>0</v>
      </c>
      <c r="I22" s="48">
        <v>26212</v>
      </c>
      <c r="J22" s="48">
        <v>0</v>
      </c>
      <c r="K22" s="48">
        <v>11593</v>
      </c>
    </row>
    <row r="23" spans="1:11" ht="10.5" customHeight="1">
      <c r="A23" s="51" t="s">
        <v>213</v>
      </c>
      <c r="B23" s="50">
        <v>6096955</v>
      </c>
      <c r="C23" s="48">
        <v>2098728</v>
      </c>
      <c r="D23" s="48">
        <v>1055643</v>
      </c>
      <c r="E23" s="48">
        <v>49870</v>
      </c>
      <c r="F23" s="48">
        <v>93248</v>
      </c>
      <c r="G23" s="48">
        <v>2744081</v>
      </c>
      <c r="H23" s="48">
        <v>0</v>
      </c>
      <c r="I23" s="48">
        <v>34264</v>
      </c>
      <c r="J23" s="48">
        <v>9422</v>
      </c>
      <c r="K23" s="48">
        <v>11699</v>
      </c>
    </row>
    <row r="24" spans="1:11" ht="10.5" customHeight="1">
      <c r="A24" s="51" t="s">
        <v>212</v>
      </c>
      <c r="B24" s="50">
        <v>6152076</v>
      </c>
      <c r="C24" s="48">
        <v>2106081</v>
      </c>
      <c r="D24" s="48">
        <v>1072254</v>
      </c>
      <c r="E24" s="48">
        <v>57520</v>
      </c>
      <c r="F24" s="48">
        <v>94832</v>
      </c>
      <c r="G24" s="48">
        <v>2756304</v>
      </c>
      <c r="H24" s="48">
        <v>0</v>
      </c>
      <c r="I24" s="48">
        <v>32347</v>
      </c>
      <c r="J24" s="48">
        <v>21699</v>
      </c>
      <c r="K24" s="48">
        <v>11039</v>
      </c>
    </row>
    <row r="25" spans="1:11" ht="10.5" customHeight="1">
      <c r="A25" s="51" t="s">
        <v>211</v>
      </c>
      <c r="B25" s="50">
        <v>6204319</v>
      </c>
      <c r="C25" s="48">
        <v>2119926</v>
      </c>
      <c r="D25" s="48">
        <v>1072963</v>
      </c>
      <c r="E25" s="48">
        <v>56843</v>
      </c>
      <c r="F25" s="48">
        <v>95219</v>
      </c>
      <c r="G25" s="48">
        <v>2801635</v>
      </c>
      <c r="H25" s="48">
        <v>50</v>
      </c>
      <c r="I25" s="48">
        <v>25973</v>
      </c>
      <c r="J25" s="48">
        <v>20243</v>
      </c>
      <c r="K25" s="48">
        <v>11467</v>
      </c>
    </row>
    <row r="26" spans="1:11" ht="10.5" customHeight="1">
      <c r="A26" s="51" t="s">
        <v>210</v>
      </c>
      <c r="B26" s="50">
        <v>6108137</v>
      </c>
      <c r="C26" s="48">
        <v>2119190</v>
      </c>
      <c r="D26" s="48">
        <v>1070285</v>
      </c>
      <c r="E26" s="48">
        <v>35250</v>
      </c>
      <c r="F26" s="48">
        <v>97772</v>
      </c>
      <c r="G26" s="48">
        <v>2732983</v>
      </c>
      <c r="H26" s="48">
        <v>0</v>
      </c>
      <c r="I26" s="48">
        <v>23146</v>
      </c>
      <c r="J26" s="48">
        <v>18278</v>
      </c>
      <c r="K26" s="48">
        <v>11233</v>
      </c>
    </row>
    <row r="27" spans="1:11" ht="10.5" customHeight="1">
      <c r="A27" s="51" t="s">
        <v>209</v>
      </c>
      <c r="B27" s="50">
        <v>6299360</v>
      </c>
      <c r="C27" s="48">
        <v>2121429</v>
      </c>
      <c r="D27" s="48">
        <v>1076481</v>
      </c>
      <c r="E27" s="48">
        <v>52719</v>
      </c>
      <c r="F27" s="48">
        <v>96340</v>
      </c>
      <c r="G27" s="48">
        <v>2901760</v>
      </c>
      <c r="H27" s="48">
        <v>0</v>
      </c>
      <c r="I27" s="48">
        <v>23885</v>
      </c>
      <c r="J27" s="48">
        <v>15382</v>
      </c>
      <c r="K27" s="48">
        <v>11364</v>
      </c>
    </row>
    <row r="28" spans="1:11" ht="10.5" customHeight="1">
      <c r="A28" s="51" t="s">
        <v>208</v>
      </c>
      <c r="B28" s="50">
        <v>6140418</v>
      </c>
      <c r="C28" s="48">
        <v>2114994</v>
      </c>
      <c r="D28" s="48">
        <v>1080596</v>
      </c>
      <c r="E28" s="48">
        <v>51629</v>
      </c>
      <c r="F28" s="48">
        <v>95223</v>
      </c>
      <c r="G28" s="48">
        <v>2744042</v>
      </c>
      <c r="H28" s="48">
        <v>131</v>
      </c>
      <c r="I28" s="48">
        <v>27842</v>
      </c>
      <c r="J28" s="48">
        <v>14652</v>
      </c>
      <c r="K28" s="48">
        <v>11309</v>
      </c>
    </row>
    <row r="29" spans="1:11" ht="10.5" customHeight="1">
      <c r="A29" s="51" t="s">
        <v>207</v>
      </c>
      <c r="B29" s="50">
        <v>6413065</v>
      </c>
      <c r="C29" s="48">
        <v>2225315</v>
      </c>
      <c r="D29" s="48">
        <v>1093172</v>
      </c>
      <c r="E29" s="48">
        <v>51945</v>
      </c>
      <c r="F29" s="48">
        <v>98611</v>
      </c>
      <c r="G29" s="48">
        <v>2884762</v>
      </c>
      <c r="H29" s="48">
        <v>0</v>
      </c>
      <c r="I29" s="48">
        <v>25099</v>
      </c>
      <c r="J29" s="48">
        <v>22797</v>
      </c>
      <c r="K29" s="48">
        <v>11364</v>
      </c>
    </row>
    <row r="30" spans="1:11" ht="10.5" customHeight="1">
      <c r="A30" s="51" t="s">
        <v>206</v>
      </c>
      <c r="B30" s="50">
        <v>6915754</v>
      </c>
      <c r="C30" s="48">
        <v>2862654</v>
      </c>
      <c r="D30" s="48">
        <v>1088868</v>
      </c>
      <c r="E30" s="48">
        <v>52324</v>
      </c>
      <c r="F30" s="48">
        <v>96704</v>
      </c>
      <c r="G30" s="48">
        <v>2765046</v>
      </c>
      <c r="H30" s="48">
        <v>309</v>
      </c>
      <c r="I30" s="48">
        <v>20941</v>
      </c>
      <c r="J30" s="48">
        <v>17592</v>
      </c>
      <c r="K30" s="48">
        <v>11316</v>
      </c>
    </row>
    <row r="31" spans="1:11" ht="10.5" customHeight="1">
      <c r="A31" s="52" t="s">
        <v>205</v>
      </c>
      <c r="B31" s="50">
        <v>6292128</v>
      </c>
      <c r="C31" s="48">
        <v>2240384</v>
      </c>
      <c r="D31" s="48">
        <v>1078963</v>
      </c>
      <c r="E31" s="48">
        <v>51878</v>
      </c>
      <c r="F31" s="48">
        <v>98668</v>
      </c>
      <c r="G31" s="48">
        <v>2773689</v>
      </c>
      <c r="H31" s="48">
        <v>0</v>
      </c>
      <c r="I31" s="48">
        <v>20902</v>
      </c>
      <c r="J31" s="48">
        <v>16861</v>
      </c>
      <c r="K31" s="48">
        <v>10783</v>
      </c>
    </row>
    <row r="32" spans="1:11" ht="10.5" customHeight="1">
      <c r="A32" s="51" t="s">
        <v>204</v>
      </c>
      <c r="B32" s="50">
        <v>6313970</v>
      </c>
      <c r="C32" s="48">
        <v>2246052</v>
      </c>
      <c r="D32" s="48">
        <v>1094831</v>
      </c>
      <c r="E32" s="48">
        <v>52237</v>
      </c>
      <c r="F32" s="48">
        <v>100044</v>
      </c>
      <c r="G32" s="48">
        <v>2758419</v>
      </c>
      <c r="H32" s="48">
        <v>0</v>
      </c>
      <c r="I32" s="48">
        <v>24823</v>
      </c>
      <c r="J32" s="48">
        <v>26827</v>
      </c>
      <c r="K32" s="48">
        <v>10737</v>
      </c>
    </row>
    <row r="33" spans="1:11" ht="10.5" customHeight="1">
      <c r="A33" s="51" t="s">
        <v>203</v>
      </c>
      <c r="B33" s="50">
        <v>6614541</v>
      </c>
      <c r="C33" s="48">
        <v>2342652</v>
      </c>
      <c r="D33" s="48">
        <v>1153313</v>
      </c>
      <c r="E33" s="48">
        <v>49622</v>
      </c>
      <c r="F33" s="48">
        <v>104545</v>
      </c>
      <c r="G33" s="48">
        <v>2858192</v>
      </c>
      <c r="H33" s="48">
        <v>317</v>
      </c>
      <c r="I33" s="48">
        <v>47149</v>
      </c>
      <c r="J33" s="48">
        <v>47912</v>
      </c>
      <c r="K33" s="48">
        <v>10839</v>
      </c>
    </row>
    <row r="34" spans="1:11" s="17" customFormat="1" ht="6" customHeight="1">
      <c r="A34" s="41"/>
      <c r="B34" s="40"/>
      <c r="C34" s="39"/>
      <c r="D34" s="39"/>
      <c r="E34" s="39"/>
      <c r="F34" s="39"/>
      <c r="G34" s="39"/>
      <c r="H34" s="39"/>
      <c r="I34" s="39"/>
      <c r="J34" s="39"/>
      <c r="K34" s="39"/>
    </row>
    <row r="35" spans="1:11" ht="10.5" customHeight="1">
      <c r="A35" s="1" t="s">
        <v>35</v>
      </c>
      <c r="B35" s="6"/>
      <c r="C35" s="6"/>
      <c r="D35" s="6"/>
      <c r="E35" s="6"/>
      <c r="F35" s="6"/>
      <c r="G35" s="6"/>
      <c r="H35" s="6"/>
      <c r="I35" s="6"/>
      <c r="J35" s="6"/>
      <c r="K35" s="6"/>
    </row>
  </sheetData>
  <mergeCells count="11">
    <mergeCell ref="G11:G12"/>
    <mergeCell ref="H11:H12"/>
    <mergeCell ref="I11:I12"/>
    <mergeCell ref="J11:J12"/>
    <mergeCell ref="K11:K12"/>
    <mergeCell ref="F11:F12"/>
    <mergeCell ref="A11:A12"/>
    <mergeCell ref="B11:B12"/>
    <mergeCell ref="C11:C12"/>
    <mergeCell ref="D11:D12"/>
    <mergeCell ref="E11:E12"/>
  </mergeCells>
  <phoneticPr fontId="13"/>
  <printOptions gridLinesSet="0"/>
  <pageMargins left="0.6692913385826772" right="0.6692913385826772" top="0.78740157480314965" bottom="0.86614173228346458" header="0.35433070866141736" footer="0"/>
  <pageSetup paperSize="9" pageOrder="overThenDown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5"/>
  <sheetViews>
    <sheetView zoomScaleNormal="100" zoomScaleSheetLayoutView="75" workbookViewId="0"/>
  </sheetViews>
  <sheetFormatPr defaultRowHeight="10.5"/>
  <cols>
    <col min="1" max="4" width="10.7109375" style="1" customWidth="1"/>
    <col min="5" max="5" width="8.28515625" style="1" customWidth="1"/>
    <col min="6" max="6" width="9.7109375" style="1" customWidth="1"/>
    <col min="7" max="7" width="10.7109375" style="1" customWidth="1"/>
    <col min="8" max="8" width="7.140625" style="1" customWidth="1"/>
    <col min="9" max="11" width="8.28515625" style="1" customWidth="1"/>
    <col min="12" max="16384" width="9.140625" style="1"/>
  </cols>
  <sheetData>
    <row r="1" spans="1:11" ht="13.5" customHeight="1"/>
    <row r="2" spans="1:11" ht="13.5" customHeight="1">
      <c r="A2" s="47" t="s">
        <v>202</v>
      </c>
    </row>
    <row r="3" spans="1:11" ht="10.5" customHeight="1"/>
    <row r="4" spans="1:11" ht="10.5" customHeight="1">
      <c r="A4" s="13" t="s">
        <v>167</v>
      </c>
    </row>
    <row r="5" spans="1:11" ht="10.5" customHeight="1"/>
    <row r="6" spans="1:11" s="2" customFormat="1" ht="13.5" customHeight="1">
      <c r="A6" s="27" t="s">
        <v>166</v>
      </c>
      <c r="B6" s="27"/>
      <c r="C6" s="27"/>
      <c r="D6" s="27"/>
      <c r="E6" s="27"/>
      <c r="F6" s="27"/>
      <c r="G6" s="27"/>
      <c r="H6" s="27"/>
      <c r="I6" s="27"/>
      <c r="J6" s="27"/>
      <c r="K6" s="45"/>
    </row>
    <row r="7" spans="1:11" ht="10.5" customHeight="1"/>
    <row r="8" spans="1:11" ht="10.5" customHeight="1">
      <c r="A8" s="1" t="s">
        <v>186</v>
      </c>
    </row>
    <row r="9" spans="1:11" ht="10.5" customHeight="1"/>
    <row r="10" spans="1:11" ht="10.5" customHeight="1">
      <c r="A10" s="14" t="s">
        <v>120</v>
      </c>
    </row>
    <row r="11" spans="1:11" ht="12" customHeight="1">
      <c r="A11" s="152" t="s">
        <v>119</v>
      </c>
      <c r="B11" s="154" t="s">
        <v>118</v>
      </c>
      <c r="C11" s="154" t="s">
        <v>117</v>
      </c>
      <c r="D11" s="154" t="s">
        <v>116</v>
      </c>
      <c r="E11" s="154" t="s">
        <v>115</v>
      </c>
      <c r="F11" s="154" t="s">
        <v>114</v>
      </c>
      <c r="G11" s="154" t="s">
        <v>113</v>
      </c>
      <c r="H11" s="154" t="s">
        <v>112</v>
      </c>
      <c r="I11" s="154" t="s">
        <v>111</v>
      </c>
      <c r="J11" s="154" t="s">
        <v>110</v>
      </c>
      <c r="K11" s="150" t="s">
        <v>10</v>
      </c>
    </row>
    <row r="12" spans="1:11" ht="12" customHeight="1">
      <c r="A12" s="153"/>
      <c r="B12" s="155"/>
      <c r="C12" s="155"/>
      <c r="D12" s="155"/>
      <c r="E12" s="155"/>
      <c r="F12" s="155"/>
      <c r="G12" s="155"/>
      <c r="H12" s="155"/>
      <c r="I12" s="155"/>
      <c r="J12" s="155"/>
      <c r="K12" s="151"/>
    </row>
    <row r="13" spans="1:11" s="17" customFormat="1" ht="6" customHeight="1">
      <c r="A13" s="16"/>
      <c r="B13" s="44"/>
      <c r="C13" s="43"/>
      <c r="D13" s="43"/>
      <c r="E13" s="43"/>
      <c r="F13" s="43"/>
      <c r="G13" s="43"/>
      <c r="H13" s="43"/>
      <c r="I13" s="43"/>
      <c r="J13" s="43"/>
      <c r="K13" s="43"/>
    </row>
    <row r="14" spans="1:11" ht="10.5" customHeight="1">
      <c r="A14" s="42" t="s">
        <v>201</v>
      </c>
      <c r="B14" s="7">
        <v>64281358</v>
      </c>
      <c r="C14" s="8">
        <v>22036714</v>
      </c>
      <c r="D14" s="8">
        <v>9884906</v>
      </c>
      <c r="E14" s="8">
        <v>385610</v>
      </c>
      <c r="F14" s="8">
        <v>1000013</v>
      </c>
      <c r="G14" s="8">
        <v>30393241</v>
      </c>
      <c r="H14" s="8">
        <v>1185</v>
      </c>
      <c r="I14" s="8">
        <v>230387</v>
      </c>
      <c r="J14" s="8">
        <v>175719</v>
      </c>
      <c r="K14" s="8">
        <v>173583</v>
      </c>
    </row>
    <row r="15" spans="1:11" ht="10.5" customHeight="1">
      <c r="A15" s="37" t="s">
        <v>183</v>
      </c>
      <c r="B15" s="7">
        <v>63473274</v>
      </c>
      <c r="C15" s="8">
        <v>21907543</v>
      </c>
      <c r="D15" s="8">
        <v>10187882</v>
      </c>
      <c r="E15" s="8">
        <v>390598</v>
      </c>
      <c r="F15" s="8">
        <v>985481</v>
      </c>
      <c r="G15" s="8">
        <v>29394578</v>
      </c>
      <c r="H15" s="8">
        <v>777</v>
      </c>
      <c r="I15" s="8">
        <v>240984</v>
      </c>
      <c r="J15" s="8">
        <v>194298</v>
      </c>
      <c r="K15" s="8">
        <v>171133</v>
      </c>
    </row>
    <row r="16" spans="1:11" ht="10.5" customHeight="1">
      <c r="A16" s="37" t="s">
        <v>182</v>
      </c>
      <c r="B16" s="7">
        <v>63688930</v>
      </c>
      <c r="C16" s="8">
        <v>22012242</v>
      </c>
      <c r="D16" s="8">
        <v>10537360</v>
      </c>
      <c r="E16" s="8">
        <v>394809</v>
      </c>
      <c r="F16" s="8">
        <v>946802</v>
      </c>
      <c r="G16" s="8">
        <v>29181962</v>
      </c>
      <c r="H16" s="8">
        <v>929</v>
      </c>
      <c r="I16" s="8">
        <v>250043</v>
      </c>
      <c r="J16" s="8">
        <v>186777</v>
      </c>
      <c r="K16" s="8">
        <v>178006</v>
      </c>
    </row>
    <row r="17" spans="1:11" ht="10.5" customHeight="1">
      <c r="A17" s="37" t="s">
        <v>200</v>
      </c>
      <c r="B17" s="7">
        <v>68853697</v>
      </c>
      <c r="C17" s="8">
        <v>23769805</v>
      </c>
      <c r="D17" s="8">
        <v>11514036</v>
      </c>
      <c r="E17" s="8">
        <v>550288</v>
      </c>
      <c r="F17" s="8">
        <v>1010216</v>
      </c>
      <c r="G17" s="8">
        <v>31310954</v>
      </c>
      <c r="H17" s="8">
        <v>262</v>
      </c>
      <c r="I17" s="8">
        <v>310029</v>
      </c>
      <c r="J17" s="8">
        <v>202520</v>
      </c>
      <c r="K17" s="8">
        <v>185587</v>
      </c>
    </row>
    <row r="18" spans="1:11" s="2" customFormat="1" ht="10.5" customHeight="1">
      <c r="A18" s="26" t="s">
        <v>199</v>
      </c>
      <c r="B18" s="9">
        <v>73136196.229999989</v>
      </c>
      <c r="C18" s="10">
        <v>26051291.671</v>
      </c>
      <c r="D18" s="10">
        <v>12358704.335999999</v>
      </c>
      <c r="E18" s="10">
        <v>607564.42599999998</v>
      </c>
      <c r="F18" s="10">
        <v>1089772.45</v>
      </c>
      <c r="G18" s="10">
        <v>32345813.538000006</v>
      </c>
      <c r="H18" s="10">
        <v>1111.6199999999999</v>
      </c>
      <c r="I18" s="10">
        <v>323076.84299999994</v>
      </c>
      <c r="J18" s="10">
        <v>230096.38400000005</v>
      </c>
      <c r="K18" s="10">
        <v>128764.962</v>
      </c>
    </row>
    <row r="19" spans="1:11" s="2" customFormat="1" ht="6" customHeight="1">
      <c r="A19" s="19"/>
      <c r="B19" s="7"/>
      <c r="C19" s="8"/>
      <c r="D19" s="8"/>
      <c r="E19" s="8"/>
      <c r="F19" s="8"/>
      <c r="G19" s="8"/>
      <c r="H19" s="8"/>
      <c r="I19" s="8"/>
      <c r="J19" s="8"/>
      <c r="K19" s="8"/>
    </row>
    <row r="20" spans="1:11" s="2" customFormat="1" ht="10.5" customHeight="1">
      <c r="A20" s="16" t="s">
        <v>105</v>
      </c>
      <c r="B20" s="7">
        <v>6094683.0191666661</v>
      </c>
      <c r="C20" s="8">
        <v>2170940.9725833335</v>
      </c>
      <c r="D20" s="8">
        <v>1029892.0279999999</v>
      </c>
      <c r="E20" s="8">
        <v>50630.368833333334</v>
      </c>
      <c r="F20" s="8">
        <v>90814.370833333334</v>
      </c>
      <c r="G20" s="8">
        <v>2695484.4615000007</v>
      </c>
      <c r="H20" s="8">
        <v>92.634999999999991</v>
      </c>
      <c r="I20" s="8">
        <v>26923.070249999993</v>
      </c>
      <c r="J20" s="8">
        <v>19174.698666666671</v>
      </c>
      <c r="K20" s="8">
        <v>10730.413500000001</v>
      </c>
    </row>
    <row r="21" spans="1:11" s="2" customFormat="1" ht="6" customHeight="1">
      <c r="A21" s="16"/>
      <c r="B21" s="7"/>
      <c r="C21" s="8"/>
      <c r="D21" s="8"/>
      <c r="E21" s="8"/>
      <c r="F21" s="8"/>
      <c r="G21" s="8"/>
      <c r="H21" s="8"/>
      <c r="I21" s="8"/>
      <c r="J21" s="8"/>
      <c r="K21" s="8"/>
    </row>
    <row r="22" spans="1:11" ht="10.5" customHeight="1">
      <c r="A22" s="52" t="s">
        <v>198</v>
      </c>
      <c r="B22" s="50">
        <v>5821639.2229999993</v>
      </c>
      <c r="C22" s="48">
        <v>2013708.0789999999</v>
      </c>
      <c r="D22" s="48">
        <v>966353.44799999997</v>
      </c>
      <c r="E22" s="48">
        <v>46229.478999999999</v>
      </c>
      <c r="F22" s="48">
        <v>86556.592000000004</v>
      </c>
      <c r="G22" s="48">
        <v>2671218.4360000002</v>
      </c>
      <c r="H22" s="48">
        <v>0</v>
      </c>
      <c r="I22" s="48">
        <v>28260.663</v>
      </c>
      <c r="J22" s="48">
        <v>14.17</v>
      </c>
      <c r="K22" s="48">
        <v>9298.3559999999998</v>
      </c>
    </row>
    <row r="23" spans="1:11" ht="10.5" customHeight="1">
      <c r="A23" s="51" t="s">
        <v>197</v>
      </c>
      <c r="B23" s="50">
        <v>5861824.5170000019</v>
      </c>
      <c r="C23" s="48">
        <v>2073976.071</v>
      </c>
      <c r="D23" s="48">
        <v>999691.05200000003</v>
      </c>
      <c r="E23" s="48">
        <v>50829.813000000002</v>
      </c>
      <c r="F23" s="48">
        <v>83213.853000000003</v>
      </c>
      <c r="G23" s="48">
        <v>2594100.9900000002</v>
      </c>
      <c r="H23" s="48">
        <v>0</v>
      </c>
      <c r="I23" s="48">
        <v>33801.889000000003</v>
      </c>
      <c r="J23" s="48">
        <v>15737.005999999999</v>
      </c>
      <c r="K23" s="48">
        <v>10473.843000000001</v>
      </c>
    </row>
    <row r="24" spans="1:11" ht="10.5" customHeight="1">
      <c r="A24" s="51" t="s">
        <v>196</v>
      </c>
      <c r="B24" s="50">
        <v>5978059.6899999995</v>
      </c>
      <c r="C24" s="48">
        <v>2038626.5419999999</v>
      </c>
      <c r="D24" s="48">
        <v>1012916.14</v>
      </c>
      <c r="E24" s="48">
        <v>57649.985999999997</v>
      </c>
      <c r="F24" s="48">
        <v>88398.316000000006</v>
      </c>
      <c r="G24" s="48">
        <v>2714727.128</v>
      </c>
      <c r="H24" s="48">
        <v>0</v>
      </c>
      <c r="I24" s="48">
        <v>31182.074000000001</v>
      </c>
      <c r="J24" s="48">
        <v>23011.521000000001</v>
      </c>
      <c r="K24" s="48">
        <v>11547.983</v>
      </c>
    </row>
    <row r="25" spans="1:11" ht="10.5" customHeight="1">
      <c r="A25" s="51" t="s">
        <v>195</v>
      </c>
      <c r="B25" s="50">
        <v>5977674.0500000007</v>
      </c>
      <c r="C25" s="48">
        <v>2055632.7860000001</v>
      </c>
      <c r="D25" s="48">
        <v>1012610.083</v>
      </c>
      <c r="E25" s="48">
        <v>56366.033000000003</v>
      </c>
      <c r="F25" s="48">
        <v>89699.566000000006</v>
      </c>
      <c r="G25" s="48">
        <v>2709396.6690000002</v>
      </c>
      <c r="H25" s="48">
        <v>205</v>
      </c>
      <c r="I25" s="48">
        <v>24140.355</v>
      </c>
      <c r="J25" s="48">
        <v>19128.261999999999</v>
      </c>
      <c r="K25" s="48">
        <v>10495.296</v>
      </c>
    </row>
    <row r="26" spans="1:11" ht="10.5" customHeight="1">
      <c r="A26" s="51" t="s">
        <v>194</v>
      </c>
      <c r="B26" s="50">
        <v>6067352.8739999998</v>
      </c>
      <c r="C26" s="48">
        <v>2091734.1740000001</v>
      </c>
      <c r="D26" s="48">
        <v>1021453.875</v>
      </c>
      <c r="E26" s="48">
        <v>34793.591</v>
      </c>
      <c r="F26" s="48">
        <v>90079.563999999998</v>
      </c>
      <c r="G26" s="48">
        <v>2782812.966</v>
      </c>
      <c r="H26" s="48">
        <v>0</v>
      </c>
      <c r="I26" s="48">
        <v>22225.671999999999</v>
      </c>
      <c r="J26" s="48">
        <v>15372.039000000001</v>
      </c>
      <c r="K26" s="48">
        <v>8880.9930000000004</v>
      </c>
    </row>
    <row r="27" spans="1:11" ht="10.5" customHeight="1">
      <c r="A27" s="51" t="s">
        <v>193</v>
      </c>
      <c r="B27" s="50">
        <v>6060622.4249999998</v>
      </c>
      <c r="C27" s="48">
        <v>2096106.6850000001</v>
      </c>
      <c r="D27" s="48">
        <v>1027074.486</v>
      </c>
      <c r="E27" s="48">
        <v>51545.148999999998</v>
      </c>
      <c r="F27" s="48">
        <v>92497.092999999993</v>
      </c>
      <c r="G27" s="48">
        <v>2741205.858</v>
      </c>
      <c r="H27" s="48">
        <v>0</v>
      </c>
      <c r="I27" s="48">
        <v>23216.46</v>
      </c>
      <c r="J27" s="48">
        <v>17423.012999999999</v>
      </c>
      <c r="K27" s="48">
        <v>11553.681</v>
      </c>
    </row>
    <row r="28" spans="1:11" ht="10.5" customHeight="1">
      <c r="A28" s="51" t="s">
        <v>192</v>
      </c>
      <c r="B28" s="50">
        <v>5934763.1749999998</v>
      </c>
      <c r="C28" s="48">
        <v>2068185.351</v>
      </c>
      <c r="D28" s="48">
        <v>1038423.1360000001</v>
      </c>
      <c r="E28" s="48">
        <v>50984.978999999999</v>
      </c>
      <c r="F28" s="48">
        <v>90709.337</v>
      </c>
      <c r="G28" s="48">
        <v>2633770.594</v>
      </c>
      <c r="H28" s="48">
        <v>70</v>
      </c>
      <c r="I28" s="48">
        <v>26787.647000000001</v>
      </c>
      <c r="J28" s="48">
        <v>15288.272999999999</v>
      </c>
      <c r="K28" s="48">
        <v>10543.858</v>
      </c>
    </row>
    <row r="29" spans="1:11" ht="10.5" customHeight="1">
      <c r="A29" s="51" t="s">
        <v>191</v>
      </c>
      <c r="B29" s="50">
        <v>6117277.0139999995</v>
      </c>
      <c r="C29" s="48">
        <v>2174800.6030000001</v>
      </c>
      <c r="D29" s="48">
        <v>1041166.577</v>
      </c>
      <c r="E29" s="48">
        <v>52794.53</v>
      </c>
      <c r="F29" s="48">
        <v>97257.771999999997</v>
      </c>
      <c r="G29" s="48">
        <v>2702112.7059999998</v>
      </c>
      <c r="H29" s="48">
        <v>0</v>
      </c>
      <c r="I29" s="48">
        <v>23312.272000000001</v>
      </c>
      <c r="J29" s="48">
        <v>15117.956</v>
      </c>
      <c r="K29" s="48">
        <v>10714.598</v>
      </c>
    </row>
    <row r="30" spans="1:11" ht="10.5" customHeight="1">
      <c r="A30" s="51" t="s">
        <v>190</v>
      </c>
      <c r="B30" s="50">
        <v>6752448.8949999996</v>
      </c>
      <c r="C30" s="48">
        <v>2792028.5660000001</v>
      </c>
      <c r="D30" s="48">
        <v>1051185.5759999999</v>
      </c>
      <c r="E30" s="48">
        <v>52709.707000000002</v>
      </c>
      <c r="F30" s="48">
        <v>90747.686000000002</v>
      </c>
      <c r="G30" s="48">
        <v>2718060.2620000001</v>
      </c>
      <c r="H30" s="48">
        <v>70</v>
      </c>
      <c r="I30" s="48">
        <v>20955.062000000002</v>
      </c>
      <c r="J30" s="48">
        <v>16381.174000000001</v>
      </c>
      <c r="K30" s="48">
        <v>10310.861999999999</v>
      </c>
    </row>
    <row r="31" spans="1:11" ht="10.5" customHeight="1">
      <c r="A31" s="52" t="s">
        <v>189</v>
      </c>
      <c r="B31" s="50">
        <v>6098812.8450000007</v>
      </c>
      <c r="C31" s="48">
        <v>2181283.3640000001</v>
      </c>
      <c r="D31" s="48">
        <v>1026629.589</v>
      </c>
      <c r="E31" s="48">
        <v>51248.264000000003</v>
      </c>
      <c r="F31" s="48">
        <v>92457.81</v>
      </c>
      <c r="G31" s="48">
        <v>2700648.2820000001</v>
      </c>
      <c r="H31" s="48">
        <v>0</v>
      </c>
      <c r="I31" s="48">
        <v>20508.447</v>
      </c>
      <c r="J31" s="48">
        <v>14595.605</v>
      </c>
      <c r="K31" s="48">
        <v>11441.484</v>
      </c>
    </row>
    <row r="32" spans="1:11" ht="10.5" customHeight="1">
      <c r="A32" s="51" t="s">
        <v>188</v>
      </c>
      <c r="B32" s="50">
        <v>6102827.4480000008</v>
      </c>
      <c r="C32" s="48">
        <v>2182151.503</v>
      </c>
      <c r="D32" s="48">
        <v>1046893.953</v>
      </c>
      <c r="E32" s="48">
        <v>52160.326999999997</v>
      </c>
      <c r="F32" s="48">
        <v>92797.388000000006</v>
      </c>
      <c r="G32" s="48">
        <v>2666693.389</v>
      </c>
      <c r="H32" s="48">
        <v>0</v>
      </c>
      <c r="I32" s="48">
        <v>23052.377</v>
      </c>
      <c r="J32" s="48">
        <v>27669.803</v>
      </c>
      <c r="K32" s="48">
        <v>11408.708000000001</v>
      </c>
    </row>
    <row r="33" spans="1:11" ht="10.5" customHeight="1">
      <c r="A33" s="51" t="s">
        <v>187</v>
      </c>
      <c r="B33" s="50">
        <v>6362894.0739999991</v>
      </c>
      <c r="C33" s="48">
        <v>2283057.9470000002</v>
      </c>
      <c r="D33" s="48">
        <v>1114306.4210000001</v>
      </c>
      <c r="E33" s="48">
        <v>50252.567999999999</v>
      </c>
      <c r="F33" s="48">
        <v>95357.472999999998</v>
      </c>
      <c r="G33" s="48">
        <v>2711066.2579999999</v>
      </c>
      <c r="H33" s="48">
        <v>766.62</v>
      </c>
      <c r="I33" s="48">
        <v>45633.925000000003</v>
      </c>
      <c r="J33" s="48">
        <v>50357.561999999998</v>
      </c>
      <c r="K33" s="48">
        <v>12095.3</v>
      </c>
    </row>
    <row r="34" spans="1:11" s="17" customFormat="1" ht="6" customHeight="1">
      <c r="A34" s="41"/>
      <c r="B34" s="40"/>
      <c r="C34" s="39"/>
      <c r="D34" s="39"/>
      <c r="E34" s="39"/>
      <c r="F34" s="39"/>
      <c r="G34" s="39"/>
      <c r="H34" s="39"/>
      <c r="I34" s="39"/>
      <c r="J34" s="39"/>
      <c r="K34" s="39"/>
    </row>
    <row r="35" spans="1:11" ht="10.5" customHeight="1">
      <c r="A35" s="1" t="s">
        <v>35</v>
      </c>
      <c r="B35" s="6"/>
      <c r="C35" s="6"/>
      <c r="D35" s="6"/>
      <c r="E35" s="6"/>
      <c r="F35" s="6"/>
      <c r="G35" s="6"/>
      <c r="H35" s="6"/>
      <c r="I35" s="6"/>
      <c r="J35" s="6"/>
      <c r="K35" s="6"/>
    </row>
  </sheetData>
  <mergeCells count="11">
    <mergeCell ref="A11:A12"/>
    <mergeCell ref="B11:B12"/>
    <mergeCell ref="C11:C12"/>
    <mergeCell ref="D11:D12"/>
    <mergeCell ref="E11:E12"/>
    <mergeCell ref="K11:K12"/>
    <mergeCell ref="F11:F12"/>
    <mergeCell ref="G11:G12"/>
    <mergeCell ref="H11:H12"/>
    <mergeCell ref="I11:I12"/>
    <mergeCell ref="J11:J12"/>
  </mergeCells>
  <phoneticPr fontId="13"/>
  <printOptions gridLinesSet="0"/>
  <pageMargins left="0.6692913385826772" right="0.6692913385826772" top="0.78740157480314965" bottom="0.86614173228346458" header="0.35433070866141736" footer="0"/>
  <pageSetup paperSize="9" pageOrder="overThenDown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L35"/>
  <sheetViews>
    <sheetView zoomScaleNormal="100" zoomScaleSheetLayoutView="75" workbookViewId="0"/>
  </sheetViews>
  <sheetFormatPr defaultRowHeight="10.5"/>
  <cols>
    <col min="1" max="4" width="10.7109375" style="1" customWidth="1"/>
    <col min="5" max="5" width="8.28515625" style="1" customWidth="1"/>
    <col min="6" max="6" width="9.7109375" style="1" customWidth="1"/>
    <col min="7" max="7" width="10.7109375" style="1" customWidth="1"/>
    <col min="8" max="8" width="7.140625" style="1" customWidth="1"/>
    <col min="9" max="11" width="8.28515625" style="1" customWidth="1"/>
    <col min="12" max="16384" width="9.140625" style="1"/>
  </cols>
  <sheetData>
    <row r="1" spans="1:12" ht="13.5" customHeight="1"/>
    <row r="2" spans="1:12" ht="13.5" customHeight="1">
      <c r="A2" s="47" t="s">
        <v>153</v>
      </c>
      <c r="L2" s="53"/>
    </row>
    <row r="3" spans="1:12" ht="10.5" customHeight="1">
      <c r="A3" s="47"/>
      <c r="L3" s="53"/>
    </row>
    <row r="4" spans="1:12" ht="10.5" customHeight="1">
      <c r="A4" s="13" t="s">
        <v>167</v>
      </c>
      <c r="L4" s="53"/>
    </row>
    <row r="5" spans="1:12" ht="10.5" customHeight="1"/>
    <row r="6" spans="1:12" s="2" customFormat="1" ht="13.5" customHeight="1">
      <c r="A6" s="47" t="s">
        <v>166</v>
      </c>
      <c r="B6" s="47"/>
      <c r="C6" s="47"/>
      <c r="D6" s="47"/>
      <c r="E6" s="47"/>
      <c r="F6" s="47"/>
      <c r="G6" s="47"/>
      <c r="H6" s="47"/>
      <c r="I6" s="47"/>
      <c r="J6" s="47"/>
      <c r="K6" s="49"/>
    </row>
    <row r="7" spans="1:12" ht="10.5" customHeight="1"/>
    <row r="8" spans="1:12" ht="10.5" customHeight="1">
      <c r="A8" s="1" t="s">
        <v>186</v>
      </c>
    </row>
    <row r="9" spans="1:12" ht="10.5" customHeight="1"/>
    <row r="10" spans="1:12" ht="10.5" customHeight="1">
      <c r="A10" s="14" t="s">
        <v>120</v>
      </c>
    </row>
    <row r="11" spans="1:12" ht="12" customHeight="1">
      <c r="A11" s="152" t="s">
        <v>119</v>
      </c>
      <c r="B11" s="154" t="s">
        <v>118</v>
      </c>
      <c r="C11" s="154" t="s">
        <v>117</v>
      </c>
      <c r="D11" s="154" t="s">
        <v>116</v>
      </c>
      <c r="E11" s="154" t="s">
        <v>115</v>
      </c>
      <c r="F11" s="154" t="s">
        <v>114</v>
      </c>
      <c r="G11" s="154" t="s">
        <v>113</v>
      </c>
      <c r="H11" s="154" t="s">
        <v>112</v>
      </c>
      <c r="I11" s="154" t="s">
        <v>111</v>
      </c>
      <c r="J11" s="154" t="s">
        <v>110</v>
      </c>
      <c r="K11" s="150" t="s">
        <v>10</v>
      </c>
    </row>
    <row r="12" spans="1:12" ht="12" customHeight="1">
      <c r="A12" s="153"/>
      <c r="B12" s="155"/>
      <c r="C12" s="155"/>
      <c r="D12" s="155"/>
      <c r="E12" s="155"/>
      <c r="F12" s="155"/>
      <c r="G12" s="155"/>
      <c r="H12" s="155"/>
      <c r="I12" s="155"/>
      <c r="J12" s="155"/>
      <c r="K12" s="151"/>
    </row>
    <row r="13" spans="1:12" s="17" customFormat="1" ht="6" customHeight="1">
      <c r="A13" s="16"/>
      <c r="B13" s="44"/>
      <c r="C13" s="43"/>
      <c r="D13" s="43"/>
      <c r="E13" s="43"/>
      <c r="F13" s="43"/>
      <c r="G13" s="43"/>
      <c r="H13" s="43"/>
      <c r="I13" s="43"/>
      <c r="J13" s="43"/>
      <c r="K13" s="43"/>
    </row>
    <row r="14" spans="1:12" ht="10.5" customHeight="1">
      <c r="A14" s="42" t="s">
        <v>185</v>
      </c>
      <c r="B14" s="7">
        <v>63973552</v>
      </c>
      <c r="C14" s="8">
        <v>21965774</v>
      </c>
      <c r="D14" s="8">
        <v>9601550</v>
      </c>
      <c r="E14" s="8">
        <v>366966</v>
      </c>
      <c r="F14" s="8">
        <v>985095</v>
      </c>
      <c r="G14" s="8">
        <v>30474858</v>
      </c>
      <c r="H14" s="8">
        <v>434</v>
      </c>
      <c r="I14" s="8">
        <v>235955</v>
      </c>
      <c r="J14" s="8">
        <v>171172</v>
      </c>
      <c r="K14" s="8">
        <v>171748</v>
      </c>
    </row>
    <row r="15" spans="1:12" ht="10.5" customHeight="1">
      <c r="A15" s="37" t="s">
        <v>184</v>
      </c>
      <c r="B15" s="7">
        <v>64281358</v>
      </c>
      <c r="C15" s="8">
        <v>22036714</v>
      </c>
      <c r="D15" s="8">
        <v>9884906</v>
      </c>
      <c r="E15" s="8">
        <v>385610</v>
      </c>
      <c r="F15" s="8">
        <v>1000013</v>
      </c>
      <c r="G15" s="8">
        <v>30393241</v>
      </c>
      <c r="H15" s="8">
        <v>1185</v>
      </c>
      <c r="I15" s="8">
        <v>230387</v>
      </c>
      <c r="J15" s="8">
        <v>175719</v>
      </c>
      <c r="K15" s="8">
        <v>173583</v>
      </c>
    </row>
    <row r="16" spans="1:12" ht="10.5" customHeight="1">
      <c r="A16" s="37" t="s">
        <v>183</v>
      </c>
      <c r="B16" s="7">
        <v>63473274</v>
      </c>
      <c r="C16" s="8">
        <v>21907543</v>
      </c>
      <c r="D16" s="8">
        <v>10187882</v>
      </c>
      <c r="E16" s="8">
        <v>390598</v>
      </c>
      <c r="F16" s="8">
        <v>985481</v>
      </c>
      <c r="G16" s="8">
        <v>29394578</v>
      </c>
      <c r="H16" s="8">
        <v>777</v>
      </c>
      <c r="I16" s="8">
        <v>240984</v>
      </c>
      <c r="J16" s="8">
        <v>194298</v>
      </c>
      <c r="K16" s="8">
        <v>171133</v>
      </c>
    </row>
    <row r="17" spans="1:11" ht="10.5" customHeight="1">
      <c r="A17" s="37" t="s">
        <v>182</v>
      </c>
      <c r="B17" s="7">
        <v>63688930</v>
      </c>
      <c r="C17" s="8">
        <v>22012242</v>
      </c>
      <c r="D17" s="8">
        <v>10537360</v>
      </c>
      <c r="E17" s="8">
        <v>394809</v>
      </c>
      <c r="F17" s="8">
        <v>946802</v>
      </c>
      <c r="G17" s="8">
        <v>29181962</v>
      </c>
      <c r="H17" s="8">
        <v>929</v>
      </c>
      <c r="I17" s="8">
        <v>250043</v>
      </c>
      <c r="J17" s="8">
        <v>186777</v>
      </c>
      <c r="K17" s="8">
        <v>178006</v>
      </c>
    </row>
    <row r="18" spans="1:11" s="2" customFormat="1" ht="10.5" customHeight="1">
      <c r="A18" s="26" t="s">
        <v>181</v>
      </c>
      <c r="B18" s="9">
        <v>68853697</v>
      </c>
      <c r="C18" s="10">
        <v>23769805</v>
      </c>
      <c r="D18" s="10">
        <v>11514036</v>
      </c>
      <c r="E18" s="10">
        <v>550288</v>
      </c>
      <c r="F18" s="10">
        <v>1010216</v>
      </c>
      <c r="G18" s="10">
        <v>31310954</v>
      </c>
      <c r="H18" s="10">
        <v>262</v>
      </c>
      <c r="I18" s="10">
        <v>310029</v>
      </c>
      <c r="J18" s="10">
        <v>202520</v>
      </c>
      <c r="K18" s="10">
        <v>185587</v>
      </c>
    </row>
    <row r="19" spans="1:11" s="2" customFormat="1" ht="6" customHeight="1">
      <c r="A19" s="19"/>
      <c r="B19" s="7"/>
      <c r="C19" s="8"/>
      <c r="D19" s="8"/>
      <c r="E19" s="8"/>
      <c r="F19" s="8"/>
      <c r="G19" s="8"/>
      <c r="H19" s="8"/>
      <c r="I19" s="8"/>
      <c r="J19" s="8"/>
      <c r="K19" s="8"/>
    </row>
    <row r="20" spans="1:11" s="2" customFormat="1" ht="10.5" customHeight="1">
      <c r="A20" s="16" t="s">
        <v>105</v>
      </c>
      <c r="B20" s="7">
        <v>5737808</v>
      </c>
      <c r="C20" s="8">
        <v>1980817</v>
      </c>
      <c r="D20" s="8">
        <v>959503</v>
      </c>
      <c r="E20" s="8">
        <v>45857</v>
      </c>
      <c r="F20" s="8">
        <v>84185</v>
      </c>
      <c r="G20" s="8">
        <v>2609246</v>
      </c>
      <c r="H20" s="8">
        <v>22</v>
      </c>
      <c r="I20" s="8">
        <v>25836</v>
      </c>
      <c r="J20" s="8">
        <v>16877</v>
      </c>
      <c r="K20" s="8">
        <v>15466</v>
      </c>
    </row>
    <row r="21" spans="1:11" s="2" customFormat="1" ht="6" customHeight="1">
      <c r="A21" s="16"/>
      <c r="B21" s="7"/>
      <c r="C21" s="8"/>
      <c r="D21" s="8"/>
      <c r="E21" s="8"/>
      <c r="F21" s="8"/>
      <c r="G21" s="8"/>
      <c r="H21" s="8"/>
      <c r="I21" s="8"/>
      <c r="J21" s="8"/>
      <c r="K21" s="8"/>
    </row>
    <row r="22" spans="1:11" ht="10.5" customHeight="1">
      <c r="A22" s="52" t="s">
        <v>180</v>
      </c>
      <c r="B22" s="50">
        <v>5357131</v>
      </c>
      <c r="C22" s="48">
        <v>1748116</v>
      </c>
      <c r="D22" s="48">
        <v>894823</v>
      </c>
      <c r="E22" s="48">
        <v>31179</v>
      </c>
      <c r="F22" s="48">
        <v>78962</v>
      </c>
      <c r="G22" s="48">
        <v>2566266</v>
      </c>
      <c r="H22" s="48">
        <v>0</v>
      </c>
      <c r="I22" s="48">
        <v>28068</v>
      </c>
      <c r="J22" s="48">
        <v>448</v>
      </c>
      <c r="K22" s="48">
        <v>9269</v>
      </c>
    </row>
    <row r="23" spans="1:11" ht="10.5" customHeight="1">
      <c r="A23" s="51" t="s">
        <v>179</v>
      </c>
      <c r="B23" s="50">
        <v>5726732</v>
      </c>
      <c r="C23" s="48">
        <v>1809897</v>
      </c>
      <c r="D23" s="48">
        <v>927455</v>
      </c>
      <c r="E23" s="48">
        <v>34242</v>
      </c>
      <c r="F23" s="48">
        <v>77460</v>
      </c>
      <c r="G23" s="48">
        <v>2819765</v>
      </c>
      <c r="H23" s="48">
        <v>0</v>
      </c>
      <c r="I23" s="48">
        <v>29614</v>
      </c>
      <c r="J23" s="48">
        <v>13872</v>
      </c>
      <c r="K23" s="48">
        <v>14427</v>
      </c>
    </row>
    <row r="24" spans="1:11" ht="10.5" customHeight="1">
      <c r="A24" s="51" t="s">
        <v>178</v>
      </c>
      <c r="B24" s="50">
        <v>5479143</v>
      </c>
      <c r="C24" s="48">
        <v>1812528</v>
      </c>
      <c r="D24" s="48">
        <v>942790</v>
      </c>
      <c r="E24" s="48">
        <v>44176</v>
      </c>
      <c r="F24" s="48">
        <v>83170</v>
      </c>
      <c r="G24" s="48">
        <v>2541650</v>
      </c>
      <c r="H24" s="48">
        <v>0</v>
      </c>
      <c r="I24" s="48">
        <v>21262</v>
      </c>
      <c r="J24" s="48">
        <v>18173</v>
      </c>
      <c r="K24" s="48">
        <v>15394</v>
      </c>
    </row>
    <row r="25" spans="1:11" ht="10.5" customHeight="1">
      <c r="A25" s="51" t="s">
        <v>177</v>
      </c>
      <c r="B25" s="50">
        <v>5593759</v>
      </c>
      <c r="C25" s="48">
        <v>1836764</v>
      </c>
      <c r="D25" s="48">
        <v>950700</v>
      </c>
      <c r="E25" s="48">
        <v>52454</v>
      </c>
      <c r="F25" s="48">
        <v>85829</v>
      </c>
      <c r="G25" s="48">
        <v>2614133</v>
      </c>
      <c r="H25" s="48">
        <v>93</v>
      </c>
      <c r="I25" s="48">
        <v>22489</v>
      </c>
      <c r="J25" s="48">
        <v>15507</v>
      </c>
      <c r="K25" s="48">
        <v>15790</v>
      </c>
    </row>
    <row r="26" spans="1:11" ht="10.5" customHeight="1">
      <c r="A26" s="51" t="s">
        <v>176</v>
      </c>
      <c r="B26" s="50">
        <v>5646780</v>
      </c>
      <c r="C26" s="48">
        <v>1856010</v>
      </c>
      <c r="D26" s="48">
        <v>949040</v>
      </c>
      <c r="E26" s="48">
        <v>33870</v>
      </c>
      <c r="F26" s="48">
        <v>84903</v>
      </c>
      <c r="G26" s="48">
        <v>2668837</v>
      </c>
      <c r="H26" s="48">
        <v>0</v>
      </c>
      <c r="I26" s="48">
        <v>22376</v>
      </c>
      <c r="J26" s="48">
        <v>16226</v>
      </c>
      <c r="K26" s="48">
        <v>15518</v>
      </c>
    </row>
    <row r="27" spans="1:11" ht="10.5" customHeight="1">
      <c r="A27" s="51" t="s">
        <v>175</v>
      </c>
      <c r="B27" s="50">
        <v>5572749</v>
      </c>
      <c r="C27" s="48">
        <v>1864457</v>
      </c>
      <c r="D27" s="48">
        <v>955743</v>
      </c>
      <c r="E27" s="48">
        <v>50804</v>
      </c>
      <c r="F27" s="48">
        <v>83123</v>
      </c>
      <c r="G27" s="48">
        <v>2561379</v>
      </c>
      <c r="H27" s="48">
        <v>0</v>
      </c>
      <c r="I27" s="48">
        <v>23829</v>
      </c>
      <c r="J27" s="48">
        <v>18935</v>
      </c>
      <c r="K27" s="48">
        <v>14479</v>
      </c>
    </row>
    <row r="28" spans="1:11" ht="10.5" customHeight="1">
      <c r="A28" s="51" t="s">
        <v>174</v>
      </c>
      <c r="B28" s="50">
        <v>5556870</v>
      </c>
      <c r="C28" s="48">
        <v>1870222</v>
      </c>
      <c r="D28" s="48">
        <v>962185</v>
      </c>
      <c r="E28" s="48">
        <v>49912</v>
      </c>
      <c r="F28" s="48">
        <v>82930</v>
      </c>
      <c r="G28" s="48">
        <v>2536821</v>
      </c>
      <c r="H28" s="48">
        <v>0</v>
      </c>
      <c r="I28" s="48">
        <v>28029</v>
      </c>
      <c r="J28" s="48">
        <v>11719</v>
      </c>
      <c r="K28" s="48">
        <v>15052</v>
      </c>
    </row>
    <row r="29" spans="1:11" ht="10.5" customHeight="1">
      <c r="A29" s="51" t="s">
        <v>173</v>
      </c>
      <c r="B29" s="50">
        <v>5813902</v>
      </c>
      <c r="C29" s="48">
        <v>1983209</v>
      </c>
      <c r="D29" s="48">
        <v>969246</v>
      </c>
      <c r="E29" s="48">
        <v>50779</v>
      </c>
      <c r="F29" s="48">
        <v>87644</v>
      </c>
      <c r="G29" s="48">
        <v>2663181</v>
      </c>
      <c r="H29" s="48">
        <v>94</v>
      </c>
      <c r="I29" s="48">
        <v>23467</v>
      </c>
      <c r="J29" s="48">
        <v>19649</v>
      </c>
      <c r="K29" s="48">
        <v>16633</v>
      </c>
    </row>
    <row r="30" spans="1:11" ht="10.5" customHeight="1">
      <c r="A30" s="51" t="s">
        <v>172</v>
      </c>
      <c r="B30" s="50">
        <v>6366381</v>
      </c>
      <c r="C30" s="48">
        <v>2637587</v>
      </c>
      <c r="D30" s="48">
        <v>977062</v>
      </c>
      <c r="E30" s="48">
        <v>51383</v>
      </c>
      <c r="F30" s="48">
        <v>84225</v>
      </c>
      <c r="G30" s="48">
        <v>2563717</v>
      </c>
      <c r="H30" s="48">
        <v>75</v>
      </c>
      <c r="I30" s="48">
        <v>22332</v>
      </c>
      <c r="J30" s="48">
        <v>15527</v>
      </c>
      <c r="K30" s="48">
        <v>14473</v>
      </c>
    </row>
    <row r="31" spans="1:11" ht="10.5" customHeight="1">
      <c r="A31" s="52" t="s">
        <v>171</v>
      </c>
      <c r="B31" s="50">
        <v>5851919</v>
      </c>
      <c r="C31" s="48">
        <v>2068935</v>
      </c>
      <c r="D31" s="48">
        <v>963009</v>
      </c>
      <c r="E31" s="48">
        <v>51132</v>
      </c>
      <c r="F31" s="48">
        <v>87367</v>
      </c>
      <c r="G31" s="48">
        <v>2636452</v>
      </c>
      <c r="H31" s="48">
        <v>0</v>
      </c>
      <c r="I31" s="48">
        <v>20438</v>
      </c>
      <c r="J31" s="48">
        <v>9702</v>
      </c>
      <c r="K31" s="48">
        <v>14884</v>
      </c>
    </row>
    <row r="32" spans="1:11" ht="10.5" customHeight="1">
      <c r="A32" s="51" t="s">
        <v>170</v>
      </c>
      <c r="B32" s="50">
        <v>5910182</v>
      </c>
      <c r="C32" s="48">
        <v>2086327</v>
      </c>
      <c r="D32" s="48">
        <v>984754</v>
      </c>
      <c r="E32" s="48">
        <v>52363</v>
      </c>
      <c r="F32" s="48">
        <v>85040</v>
      </c>
      <c r="G32" s="48">
        <v>2636544</v>
      </c>
      <c r="H32" s="48">
        <v>0</v>
      </c>
      <c r="I32" s="48">
        <v>22897</v>
      </c>
      <c r="J32" s="48">
        <v>25237</v>
      </c>
      <c r="K32" s="48">
        <v>17020</v>
      </c>
    </row>
    <row r="33" spans="1:11" ht="10.5" customHeight="1">
      <c r="A33" s="51" t="s">
        <v>169</v>
      </c>
      <c r="B33" s="50">
        <v>5978149</v>
      </c>
      <c r="C33" s="48">
        <v>2195753</v>
      </c>
      <c r="D33" s="48">
        <v>1037229</v>
      </c>
      <c r="E33" s="48">
        <v>47994</v>
      </c>
      <c r="F33" s="48">
        <v>89563</v>
      </c>
      <c r="G33" s="48">
        <v>2502209</v>
      </c>
      <c r="H33" s="48">
        <v>0</v>
      </c>
      <c r="I33" s="48">
        <v>45228</v>
      </c>
      <c r="J33" s="48">
        <v>37525</v>
      </c>
      <c r="K33" s="48">
        <v>22648</v>
      </c>
    </row>
    <row r="34" spans="1:11" s="17" customFormat="1" ht="6" customHeight="1">
      <c r="A34" s="41"/>
      <c r="B34" s="40"/>
      <c r="C34" s="39"/>
      <c r="D34" s="39"/>
      <c r="E34" s="39"/>
      <c r="F34" s="39"/>
      <c r="G34" s="39"/>
      <c r="H34" s="39"/>
      <c r="I34" s="39"/>
      <c r="J34" s="39"/>
      <c r="K34" s="39"/>
    </row>
    <row r="35" spans="1:11" ht="10.5" customHeight="1">
      <c r="A35" s="1" t="s">
        <v>35</v>
      </c>
      <c r="B35" s="6"/>
      <c r="C35" s="6"/>
      <c r="D35" s="6"/>
      <c r="E35" s="6"/>
      <c r="F35" s="6"/>
      <c r="G35" s="6"/>
      <c r="H35" s="6"/>
      <c r="I35" s="6"/>
      <c r="J35" s="6"/>
      <c r="K35" s="6"/>
    </row>
  </sheetData>
  <mergeCells count="11">
    <mergeCell ref="G11:G12"/>
    <mergeCell ref="H11:H12"/>
    <mergeCell ref="I11:I12"/>
    <mergeCell ref="J11:J12"/>
    <mergeCell ref="K11:K12"/>
    <mergeCell ref="F11:F12"/>
    <mergeCell ref="A11:A12"/>
    <mergeCell ref="B11:B12"/>
    <mergeCell ref="C11:C12"/>
    <mergeCell ref="D11:D12"/>
    <mergeCell ref="E11:E12"/>
  </mergeCells>
  <phoneticPr fontId="13"/>
  <printOptions gridLinesSet="0"/>
  <pageMargins left="0.6692913385826772" right="0.6692913385826772" top="0.78740157480314965" bottom="0.86614173228346458" header="0.35433070866141736" footer="0"/>
  <pageSetup paperSize="9" pageOrder="overThenDown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5"/>
  <sheetViews>
    <sheetView zoomScaleNormal="100" zoomScaleSheetLayoutView="75" workbookViewId="0"/>
  </sheetViews>
  <sheetFormatPr defaultRowHeight="10.5"/>
  <cols>
    <col min="1" max="4" width="10.7109375" style="1" customWidth="1"/>
    <col min="5" max="5" width="8.28515625" style="1" customWidth="1"/>
    <col min="6" max="6" width="9" style="1" customWidth="1"/>
    <col min="7" max="7" width="10.7109375" style="1" customWidth="1"/>
    <col min="8" max="8" width="7.140625" style="1" customWidth="1"/>
    <col min="9" max="11" width="8.28515625" style="1" customWidth="1"/>
    <col min="12" max="16384" width="9.140625" style="1"/>
  </cols>
  <sheetData>
    <row r="1" spans="1:11" ht="13.5" customHeight="1">
      <c r="A1" s="47" t="s">
        <v>168</v>
      </c>
    </row>
    <row r="2" spans="1:11" ht="10.5" customHeight="1"/>
    <row r="3" spans="1:11" ht="10.5" customHeight="1">
      <c r="A3" s="13" t="s">
        <v>167</v>
      </c>
    </row>
    <row r="4" spans="1:11" ht="10.5" customHeight="1"/>
    <row r="5" spans="1:11" s="2" customFormat="1" ht="13.5" customHeight="1">
      <c r="A5" s="47" t="s">
        <v>166</v>
      </c>
      <c r="B5" s="47"/>
      <c r="C5" s="47"/>
      <c r="D5" s="47"/>
      <c r="E5" s="47"/>
      <c r="F5" s="47"/>
      <c r="G5" s="47"/>
      <c r="H5" s="47"/>
      <c r="I5" s="47"/>
      <c r="J5" s="47"/>
      <c r="K5" s="49"/>
    </row>
    <row r="6" spans="1:11" ht="10.5" customHeight="1"/>
    <row r="7" spans="1:11" ht="10.5" customHeight="1">
      <c r="A7" s="1" t="s">
        <v>165</v>
      </c>
    </row>
    <row r="8" spans="1:11" ht="10.5" customHeight="1"/>
    <row r="9" spans="1:11" ht="10.5" customHeight="1">
      <c r="A9" s="14" t="s">
        <v>164</v>
      </c>
    </row>
    <row r="10" spans="1:11" ht="12" customHeight="1">
      <c r="A10" s="152" t="s">
        <v>119</v>
      </c>
      <c r="B10" s="154" t="s">
        <v>163</v>
      </c>
      <c r="C10" s="154" t="s">
        <v>117</v>
      </c>
      <c r="D10" s="154" t="s">
        <v>116</v>
      </c>
      <c r="E10" s="154" t="s">
        <v>115</v>
      </c>
      <c r="F10" s="154" t="s">
        <v>114</v>
      </c>
      <c r="G10" s="154" t="s">
        <v>113</v>
      </c>
      <c r="H10" s="154" t="s">
        <v>112</v>
      </c>
      <c r="I10" s="154" t="s">
        <v>111</v>
      </c>
      <c r="J10" s="154" t="s">
        <v>110</v>
      </c>
      <c r="K10" s="150" t="s">
        <v>10</v>
      </c>
    </row>
    <row r="11" spans="1:11" ht="12" customHeight="1">
      <c r="A11" s="153"/>
      <c r="B11" s="155"/>
      <c r="C11" s="155"/>
      <c r="D11" s="155"/>
      <c r="E11" s="155"/>
      <c r="F11" s="155"/>
      <c r="G11" s="155"/>
      <c r="H11" s="155"/>
      <c r="I11" s="155"/>
      <c r="J11" s="155"/>
      <c r="K11" s="151"/>
    </row>
    <row r="12" spans="1:11" s="17" customFormat="1" ht="6" customHeight="1">
      <c r="A12" s="16"/>
      <c r="B12" s="44"/>
      <c r="C12" s="43"/>
      <c r="D12" s="43"/>
      <c r="E12" s="43"/>
      <c r="F12" s="43"/>
      <c r="G12" s="43"/>
      <c r="H12" s="43"/>
      <c r="I12" s="43"/>
      <c r="J12" s="43"/>
      <c r="K12" s="43"/>
    </row>
    <row r="13" spans="1:11" ht="10.5" customHeight="1">
      <c r="A13" s="42" t="s">
        <v>162</v>
      </c>
      <c r="B13" s="7">
        <v>62681747</v>
      </c>
      <c r="C13" s="8">
        <v>22134672</v>
      </c>
      <c r="D13" s="8">
        <v>9283812</v>
      </c>
      <c r="E13" s="8">
        <v>358039</v>
      </c>
      <c r="F13" s="8">
        <v>960274</v>
      </c>
      <c r="G13" s="8">
        <v>29605569</v>
      </c>
      <c r="H13" s="8">
        <v>1216</v>
      </c>
      <c r="I13" s="8">
        <v>7709</v>
      </c>
      <c r="J13" s="8">
        <v>160869</v>
      </c>
      <c r="K13" s="8">
        <v>169587</v>
      </c>
    </row>
    <row r="14" spans="1:11" ht="10.5" customHeight="1">
      <c r="A14" s="37" t="s">
        <v>139</v>
      </c>
      <c r="B14" s="7">
        <v>63973552</v>
      </c>
      <c r="C14" s="8">
        <v>21965774</v>
      </c>
      <c r="D14" s="8">
        <v>9601550</v>
      </c>
      <c r="E14" s="8">
        <v>366966</v>
      </c>
      <c r="F14" s="8">
        <v>985095</v>
      </c>
      <c r="G14" s="8">
        <v>30474858</v>
      </c>
      <c r="H14" s="8">
        <v>434</v>
      </c>
      <c r="I14" s="8">
        <v>235955</v>
      </c>
      <c r="J14" s="8">
        <v>171172</v>
      </c>
      <c r="K14" s="8">
        <v>171748</v>
      </c>
    </row>
    <row r="15" spans="1:11" ht="10.5" customHeight="1">
      <c r="A15" s="37" t="s">
        <v>150</v>
      </c>
      <c r="B15" s="7">
        <v>64281358</v>
      </c>
      <c r="C15" s="8">
        <v>22036714</v>
      </c>
      <c r="D15" s="8">
        <v>9884906</v>
      </c>
      <c r="E15" s="8">
        <v>385610</v>
      </c>
      <c r="F15" s="8">
        <v>1000013</v>
      </c>
      <c r="G15" s="8">
        <v>30393241</v>
      </c>
      <c r="H15" s="8">
        <v>1185</v>
      </c>
      <c r="I15" s="8">
        <v>230387</v>
      </c>
      <c r="J15" s="8">
        <v>175719</v>
      </c>
      <c r="K15" s="8">
        <v>173583</v>
      </c>
    </row>
    <row r="16" spans="1:11" ht="10.5" customHeight="1">
      <c r="A16" s="37" t="s">
        <v>161</v>
      </c>
      <c r="B16" s="7">
        <v>63473274</v>
      </c>
      <c r="C16" s="8">
        <v>21907543</v>
      </c>
      <c r="D16" s="8">
        <v>10187882</v>
      </c>
      <c r="E16" s="8">
        <v>390598</v>
      </c>
      <c r="F16" s="8">
        <v>985481</v>
      </c>
      <c r="G16" s="8">
        <v>29394578</v>
      </c>
      <c r="H16" s="8">
        <v>777</v>
      </c>
      <c r="I16" s="8">
        <v>240984</v>
      </c>
      <c r="J16" s="8">
        <v>194298</v>
      </c>
      <c r="K16" s="8">
        <v>171133</v>
      </c>
    </row>
    <row r="17" spans="1:11" s="2" customFormat="1" ht="10.5" customHeight="1">
      <c r="A17" s="36" t="s">
        <v>160</v>
      </c>
      <c r="B17" s="9">
        <v>63688930</v>
      </c>
      <c r="C17" s="10">
        <v>22012242</v>
      </c>
      <c r="D17" s="10">
        <v>10537360</v>
      </c>
      <c r="E17" s="10">
        <v>394809</v>
      </c>
      <c r="F17" s="10">
        <v>946802</v>
      </c>
      <c r="G17" s="10">
        <v>29181962</v>
      </c>
      <c r="H17" s="10">
        <v>929</v>
      </c>
      <c r="I17" s="10">
        <v>250043</v>
      </c>
      <c r="J17" s="10">
        <v>186777</v>
      </c>
      <c r="K17" s="10">
        <v>178006</v>
      </c>
    </row>
    <row r="18" spans="1:11" s="2" customFormat="1" ht="6" customHeight="1">
      <c r="A18" s="35"/>
      <c r="B18" s="7"/>
      <c r="C18" s="8"/>
      <c r="D18" s="8"/>
      <c r="E18" s="8"/>
      <c r="F18" s="8"/>
      <c r="G18" s="8"/>
      <c r="H18" s="8"/>
      <c r="I18" s="8"/>
      <c r="J18" s="8"/>
      <c r="K18" s="8"/>
    </row>
    <row r="19" spans="1:11" s="2" customFormat="1" ht="10.5" customHeight="1">
      <c r="A19" s="34" t="s">
        <v>105</v>
      </c>
      <c r="B19" s="7">
        <v>5307411</v>
      </c>
      <c r="C19" s="8">
        <v>1834354</v>
      </c>
      <c r="D19" s="8">
        <v>878113</v>
      </c>
      <c r="E19" s="8">
        <v>32901</v>
      </c>
      <c r="F19" s="8">
        <v>78900</v>
      </c>
      <c r="G19" s="8">
        <v>2431830</v>
      </c>
      <c r="H19" s="8">
        <v>77</v>
      </c>
      <c r="I19" s="8">
        <v>20837</v>
      </c>
      <c r="J19" s="8">
        <v>15565</v>
      </c>
      <c r="K19" s="8">
        <v>14834</v>
      </c>
    </row>
    <row r="20" spans="1:11" s="2" customFormat="1" ht="6" customHeight="1">
      <c r="A20" s="34"/>
      <c r="B20" s="7"/>
      <c r="C20" s="8"/>
      <c r="D20" s="8"/>
      <c r="E20" s="8"/>
      <c r="F20" s="8"/>
      <c r="G20" s="8"/>
      <c r="H20" s="8"/>
      <c r="I20" s="8"/>
      <c r="J20" s="8"/>
      <c r="K20" s="8"/>
    </row>
    <row r="21" spans="1:11" ht="10.5" customHeight="1">
      <c r="A21" s="33" t="s">
        <v>159</v>
      </c>
      <c r="B21" s="48">
        <v>5066689</v>
      </c>
      <c r="C21" s="48">
        <v>1688594</v>
      </c>
      <c r="D21" s="48">
        <v>838159</v>
      </c>
      <c r="E21" s="48">
        <v>29804</v>
      </c>
      <c r="F21" s="48">
        <v>75840</v>
      </c>
      <c r="G21" s="48">
        <v>2390406</v>
      </c>
      <c r="H21" s="48">
        <v>0</v>
      </c>
      <c r="I21" s="48">
        <v>29796</v>
      </c>
      <c r="J21" s="48">
        <v>400</v>
      </c>
      <c r="K21" s="48">
        <v>13690</v>
      </c>
    </row>
    <row r="22" spans="1:11" ht="10.5" customHeight="1">
      <c r="A22" s="32" t="s">
        <v>158</v>
      </c>
      <c r="B22" s="48">
        <v>5114384</v>
      </c>
      <c r="C22" s="48">
        <v>1727788</v>
      </c>
      <c r="D22" s="48">
        <v>867001</v>
      </c>
      <c r="E22" s="48">
        <v>33850</v>
      </c>
      <c r="F22" s="48">
        <v>77740</v>
      </c>
      <c r="G22" s="48">
        <v>2351405</v>
      </c>
      <c r="H22" s="48">
        <v>0</v>
      </c>
      <c r="I22" s="48">
        <v>30779</v>
      </c>
      <c r="J22" s="48">
        <v>10760</v>
      </c>
      <c r="K22" s="48">
        <v>15061</v>
      </c>
    </row>
    <row r="23" spans="1:11" ht="10.5" customHeight="1">
      <c r="A23" s="32" t="s">
        <v>135</v>
      </c>
      <c r="B23" s="48">
        <v>5218601</v>
      </c>
      <c r="C23" s="48">
        <v>1731564</v>
      </c>
      <c r="D23" s="48">
        <v>869939</v>
      </c>
      <c r="E23" s="48">
        <v>41082</v>
      </c>
      <c r="F23" s="48">
        <v>78076</v>
      </c>
      <c r="G23" s="48">
        <v>2443698</v>
      </c>
      <c r="H23" s="48">
        <v>91</v>
      </c>
      <c r="I23" s="48">
        <v>21291</v>
      </c>
      <c r="J23" s="48">
        <v>17482</v>
      </c>
      <c r="K23" s="48">
        <v>15377</v>
      </c>
    </row>
    <row r="24" spans="1:11" ht="10.5" customHeight="1">
      <c r="A24" s="32" t="s">
        <v>134</v>
      </c>
      <c r="B24" s="48">
        <v>5192174</v>
      </c>
      <c r="C24" s="48">
        <v>1737089</v>
      </c>
      <c r="D24" s="48">
        <v>865593</v>
      </c>
      <c r="E24" s="48">
        <v>36687</v>
      </c>
      <c r="F24" s="48">
        <v>79714</v>
      </c>
      <c r="G24" s="48">
        <v>2429380</v>
      </c>
      <c r="H24" s="48">
        <v>69</v>
      </c>
      <c r="I24" s="48">
        <v>16546</v>
      </c>
      <c r="J24" s="48">
        <v>13461</v>
      </c>
      <c r="K24" s="48">
        <v>13635</v>
      </c>
    </row>
    <row r="25" spans="1:11" ht="10.5" customHeight="1">
      <c r="A25" s="32" t="s">
        <v>133</v>
      </c>
      <c r="B25" s="48">
        <v>5287292</v>
      </c>
      <c r="C25" s="48">
        <v>1733929</v>
      </c>
      <c r="D25" s="48">
        <v>868921</v>
      </c>
      <c r="E25" s="48">
        <v>18759</v>
      </c>
      <c r="F25" s="48">
        <v>79774</v>
      </c>
      <c r="G25" s="48">
        <v>2546575</v>
      </c>
      <c r="H25" s="48">
        <v>173</v>
      </c>
      <c r="I25" s="48">
        <v>14439</v>
      </c>
      <c r="J25" s="48">
        <v>10499</v>
      </c>
      <c r="K25" s="48">
        <v>14222</v>
      </c>
    </row>
    <row r="26" spans="1:11" ht="10.5" customHeight="1">
      <c r="A26" s="32" t="s">
        <v>132</v>
      </c>
      <c r="B26" s="48">
        <v>5250413</v>
      </c>
      <c r="C26" s="48">
        <v>1741944</v>
      </c>
      <c r="D26" s="48">
        <v>872506</v>
      </c>
      <c r="E26" s="48">
        <v>34269</v>
      </c>
      <c r="F26" s="48">
        <v>80192</v>
      </c>
      <c r="G26" s="48">
        <v>2472226</v>
      </c>
      <c r="H26" s="48">
        <v>0</v>
      </c>
      <c r="I26" s="48">
        <v>16700</v>
      </c>
      <c r="J26" s="48">
        <v>17341</v>
      </c>
      <c r="K26" s="48">
        <v>15235</v>
      </c>
    </row>
    <row r="27" spans="1:11" ht="10.5" customHeight="1">
      <c r="A27" s="32" t="s">
        <v>131</v>
      </c>
      <c r="B27" s="48">
        <v>5260868</v>
      </c>
      <c r="C27" s="48">
        <v>1748318</v>
      </c>
      <c r="D27" s="48">
        <v>876453</v>
      </c>
      <c r="E27" s="48">
        <v>32880</v>
      </c>
      <c r="F27" s="48">
        <v>77289</v>
      </c>
      <c r="G27" s="48">
        <v>2476667</v>
      </c>
      <c r="H27" s="48">
        <v>0</v>
      </c>
      <c r="I27" s="48">
        <v>21423</v>
      </c>
      <c r="J27" s="48">
        <v>13537</v>
      </c>
      <c r="K27" s="48">
        <v>14301</v>
      </c>
    </row>
    <row r="28" spans="1:11" ht="10.5" customHeight="1">
      <c r="A28" s="32" t="s">
        <v>130</v>
      </c>
      <c r="B28" s="48">
        <v>5460501</v>
      </c>
      <c r="C28" s="48">
        <v>1836933</v>
      </c>
      <c r="D28" s="48">
        <v>881980</v>
      </c>
      <c r="E28" s="48">
        <v>33853</v>
      </c>
      <c r="F28" s="48">
        <v>81362</v>
      </c>
      <c r="G28" s="48">
        <v>2584116</v>
      </c>
      <c r="H28" s="48">
        <v>0</v>
      </c>
      <c r="I28" s="48">
        <v>16155</v>
      </c>
      <c r="J28" s="48">
        <v>17090</v>
      </c>
      <c r="K28" s="48">
        <v>9012</v>
      </c>
    </row>
    <row r="29" spans="1:11" ht="10.5" customHeight="1">
      <c r="A29" s="32" t="s">
        <v>129</v>
      </c>
      <c r="B29" s="48">
        <v>5840603</v>
      </c>
      <c r="C29" s="48">
        <v>2381209</v>
      </c>
      <c r="D29" s="48">
        <v>875839</v>
      </c>
      <c r="E29" s="48">
        <v>33575</v>
      </c>
      <c r="F29" s="48">
        <v>77736</v>
      </c>
      <c r="G29" s="48">
        <v>2425818</v>
      </c>
      <c r="H29" s="48">
        <v>0</v>
      </c>
      <c r="I29" s="48">
        <v>15314</v>
      </c>
      <c r="J29" s="48">
        <v>13852</v>
      </c>
      <c r="K29" s="48">
        <v>17261</v>
      </c>
    </row>
    <row r="30" spans="1:11" ht="10.5" customHeight="1">
      <c r="A30" s="33" t="s">
        <v>157</v>
      </c>
      <c r="B30" s="48">
        <v>5338114</v>
      </c>
      <c r="C30" s="48">
        <v>1848089</v>
      </c>
      <c r="D30" s="48">
        <v>879121</v>
      </c>
      <c r="E30" s="48">
        <v>32399</v>
      </c>
      <c r="F30" s="48">
        <v>79434</v>
      </c>
      <c r="G30" s="48">
        <v>2461927</v>
      </c>
      <c r="H30" s="48">
        <v>0</v>
      </c>
      <c r="I30" s="48">
        <v>14118</v>
      </c>
      <c r="J30" s="48">
        <v>8539</v>
      </c>
      <c r="K30" s="48">
        <v>14488</v>
      </c>
    </row>
    <row r="31" spans="1:11" ht="10.5" customHeight="1">
      <c r="A31" s="32" t="s">
        <v>156</v>
      </c>
      <c r="B31" s="48">
        <v>5408952</v>
      </c>
      <c r="C31" s="48">
        <v>1866358</v>
      </c>
      <c r="D31" s="48">
        <v>897226</v>
      </c>
      <c r="E31" s="48">
        <v>34888</v>
      </c>
      <c r="F31" s="48">
        <v>80068</v>
      </c>
      <c r="G31" s="48">
        <v>2475936</v>
      </c>
      <c r="H31" s="48">
        <v>162</v>
      </c>
      <c r="I31" s="48">
        <v>14414</v>
      </c>
      <c r="J31" s="48">
        <v>24860</v>
      </c>
      <c r="K31" s="48">
        <v>15040</v>
      </c>
    </row>
    <row r="32" spans="1:11" ht="10.5" customHeight="1">
      <c r="A32" s="32" t="s">
        <v>155</v>
      </c>
      <c r="B32" s="48">
        <v>5250339</v>
      </c>
      <c r="C32" s="48">
        <v>1970427</v>
      </c>
      <c r="D32" s="48">
        <v>944622</v>
      </c>
      <c r="E32" s="48">
        <v>32763</v>
      </c>
      <c r="F32" s="48">
        <v>79577</v>
      </c>
      <c r="G32" s="48">
        <v>2123808</v>
      </c>
      <c r="H32" s="48">
        <v>434</v>
      </c>
      <c r="I32" s="48">
        <v>39068</v>
      </c>
      <c r="J32" s="48">
        <v>38956</v>
      </c>
      <c r="K32" s="48">
        <v>20684</v>
      </c>
    </row>
    <row r="33" spans="1:11" s="17" customFormat="1" ht="6" customHeight="1">
      <c r="A33" s="41"/>
      <c r="B33" s="40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0.5" customHeight="1">
      <c r="A34" s="1" t="s">
        <v>154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0.5" customHeight="1">
      <c r="A35" s="1" t="s">
        <v>92</v>
      </c>
    </row>
  </sheetData>
  <mergeCells count="11">
    <mergeCell ref="A10:A11"/>
    <mergeCell ref="B10:B11"/>
    <mergeCell ref="C10:C11"/>
    <mergeCell ref="D10:D11"/>
    <mergeCell ref="E10:E11"/>
    <mergeCell ref="K10:K11"/>
    <mergeCell ref="F10:F11"/>
    <mergeCell ref="G10:G11"/>
    <mergeCell ref="H10:H11"/>
    <mergeCell ref="I10:I11"/>
    <mergeCell ref="J10:J11"/>
  </mergeCells>
  <phoneticPr fontId="13"/>
  <printOptions gridLinesSet="0"/>
  <pageMargins left="0.6692913385826772" right="0.6692913385826772" top="0.78740157480314965" bottom="0.86614173228346458" header="0.35433070866141736" footer="0"/>
  <pageSetup paperSize="9" pageOrder="overThenDown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7"/>
  <sheetViews>
    <sheetView zoomScaleNormal="100" zoomScaleSheetLayoutView="75" workbookViewId="0"/>
  </sheetViews>
  <sheetFormatPr defaultRowHeight="10.5"/>
  <cols>
    <col min="1" max="4" width="10.7109375" style="1" customWidth="1"/>
    <col min="5" max="5" width="8.28515625" style="1" customWidth="1"/>
    <col min="6" max="6" width="9" style="1" customWidth="1"/>
    <col min="7" max="7" width="10.7109375" style="1" customWidth="1"/>
    <col min="8" max="8" width="7.140625" style="1" customWidth="1"/>
    <col min="9" max="11" width="8.28515625" style="1" customWidth="1"/>
    <col min="12" max="16384" width="9.140625" style="1"/>
  </cols>
  <sheetData>
    <row r="1" spans="1:11" ht="13.5" customHeight="1">
      <c r="A1" s="47" t="s">
        <v>153</v>
      </c>
    </row>
    <row r="2" spans="1:11" ht="9" customHeight="1"/>
    <row r="3" spans="1:11" s="2" customFormat="1" ht="13.5" customHeight="1">
      <c r="A3" s="27" t="s">
        <v>152</v>
      </c>
      <c r="B3" s="27"/>
      <c r="C3" s="27"/>
      <c r="D3" s="27"/>
      <c r="E3" s="27"/>
      <c r="F3" s="27"/>
      <c r="G3" s="27"/>
      <c r="H3" s="27"/>
      <c r="I3" s="27"/>
      <c r="J3" s="27"/>
      <c r="K3" s="45"/>
    </row>
    <row r="4" spans="1:11" ht="10.5" customHeight="1"/>
    <row r="5" spans="1:11" ht="10.5" customHeight="1">
      <c r="A5" s="1" t="s">
        <v>143</v>
      </c>
    </row>
    <row r="6" spans="1:11" ht="10.5" customHeight="1"/>
    <row r="7" spans="1:11" ht="10.5" customHeight="1">
      <c r="A7" s="14" t="s">
        <v>142</v>
      </c>
    </row>
    <row r="8" spans="1:11" ht="12" customHeight="1">
      <c r="A8" s="152" t="s">
        <v>119</v>
      </c>
      <c r="B8" s="154" t="s">
        <v>141</v>
      </c>
      <c r="C8" s="154" t="s">
        <v>117</v>
      </c>
      <c r="D8" s="154" t="s">
        <v>116</v>
      </c>
      <c r="E8" s="154" t="s">
        <v>115</v>
      </c>
      <c r="F8" s="154" t="s">
        <v>114</v>
      </c>
      <c r="G8" s="154" t="s">
        <v>113</v>
      </c>
      <c r="H8" s="154" t="s">
        <v>112</v>
      </c>
      <c r="I8" s="154" t="s">
        <v>111</v>
      </c>
      <c r="J8" s="154" t="s">
        <v>110</v>
      </c>
      <c r="K8" s="150" t="s">
        <v>10</v>
      </c>
    </row>
    <row r="9" spans="1:11" ht="12" customHeight="1">
      <c r="A9" s="153"/>
      <c r="B9" s="155"/>
      <c r="C9" s="155"/>
      <c r="D9" s="155"/>
      <c r="E9" s="155"/>
      <c r="F9" s="155"/>
      <c r="G9" s="155"/>
      <c r="H9" s="155"/>
      <c r="I9" s="155"/>
      <c r="J9" s="155"/>
      <c r="K9" s="151"/>
    </row>
    <row r="10" spans="1:11" s="17" customFormat="1" ht="6" customHeight="1">
      <c r="A10" s="16"/>
      <c r="B10" s="44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10.5" customHeight="1">
      <c r="A11" s="42" t="s">
        <v>151</v>
      </c>
      <c r="B11" s="7">
        <v>60512046</v>
      </c>
      <c r="C11" s="8">
        <v>21818947</v>
      </c>
      <c r="D11" s="8">
        <v>8663187</v>
      </c>
      <c r="E11" s="8">
        <v>334910</v>
      </c>
      <c r="F11" s="8">
        <v>929130</v>
      </c>
      <c r="G11" s="8">
        <v>28418993</v>
      </c>
      <c r="H11" s="8">
        <v>1128</v>
      </c>
      <c r="I11" s="8">
        <v>8002</v>
      </c>
      <c r="J11" s="8">
        <v>161261</v>
      </c>
      <c r="K11" s="8">
        <v>176488</v>
      </c>
    </row>
    <row r="12" spans="1:11" ht="10.5" customHeight="1">
      <c r="A12" s="37" t="s">
        <v>107</v>
      </c>
      <c r="B12" s="7">
        <v>62681747</v>
      </c>
      <c r="C12" s="8">
        <v>22134672</v>
      </c>
      <c r="D12" s="8">
        <v>9283812</v>
      </c>
      <c r="E12" s="8">
        <v>358039</v>
      </c>
      <c r="F12" s="8">
        <v>960274</v>
      </c>
      <c r="G12" s="8">
        <v>29605569</v>
      </c>
      <c r="H12" s="8">
        <v>1216</v>
      </c>
      <c r="I12" s="8">
        <v>7709</v>
      </c>
      <c r="J12" s="8">
        <v>160869</v>
      </c>
      <c r="K12" s="8">
        <v>169587</v>
      </c>
    </row>
    <row r="13" spans="1:11" ht="10.5" customHeight="1">
      <c r="A13" s="37" t="s">
        <v>139</v>
      </c>
      <c r="B13" s="7">
        <v>63973552</v>
      </c>
      <c r="C13" s="8">
        <v>21965774</v>
      </c>
      <c r="D13" s="8">
        <v>9601550</v>
      </c>
      <c r="E13" s="8">
        <v>366966</v>
      </c>
      <c r="F13" s="8">
        <v>985095</v>
      </c>
      <c r="G13" s="8">
        <v>30474858</v>
      </c>
      <c r="H13" s="8">
        <v>434</v>
      </c>
      <c r="I13" s="8">
        <v>235955</v>
      </c>
      <c r="J13" s="8">
        <v>171172</v>
      </c>
      <c r="K13" s="8">
        <v>171748</v>
      </c>
    </row>
    <row r="14" spans="1:11" ht="10.5" customHeight="1">
      <c r="A14" s="37" t="s">
        <v>150</v>
      </c>
      <c r="B14" s="7">
        <v>64281358</v>
      </c>
      <c r="C14" s="8">
        <v>22036714</v>
      </c>
      <c r="D14" s="8">
        <v>9884906</v>
      </c>
      <c r="E14" s="8">
        <v>385610</v>
      </c>
      <c r="F14" s="8">
        <v>1000013</v>
      </c>
      <c r="G14" s="8">
        <v>30393241</v>
      </c>
      <c r="H14" s="8">
        <v>1185</v>
      </c>
      <c r="I14" s="8">
        <v>230387</v>
      </c>
      <c r="J14" s="8">
        <v>175719</v>
      </c>
      <c r="K14" s="8">
        <v>173583</v>
      </c>
    </row>
    <row r="15" spans="1:11" s="2" customFormat="1" ht="10.5" customHeight="1">
      <c r="A15" s="36" t="s">
        <v>149</v>
      </c>
      <c r="B15" s="9">
        <v>63473274</v>
      </c>
      <c r="C15" s="10">
        <v>21907543</v>
      </c>
      <c r="D15" s="10">
        <v>10187882</v>
      </c>
      <c r="E15" s="10">
        <v>390598</v>
      </c>
      <c r="F15" s="10">
        <v>985481</v>
      </c>
      <c r="G15" s="10">
        <v>29394578</v>
      </c>
      <c r="H15" s="10">
        <v>777</v>
      </c>
      <c r="I15" s="10">
        <v>240984</v>
      </c>
      <c r="J15" s="10">
        <v>194298</v>
      </c>
      <c r="K15" s="10">
        <v>171133</v>
      </c>
    </row>
    <row r="16" spans="1:11" s="2" customFormat="1" ht="6" customHeight="1">
      <c r="A16" s="35"/>
      <c r="B16" s="7"/>
      <c r="C16" s="8"/>
      <c r="D16" s="8"/>
      <c r="E16" s="8"/>
      <c r="F16" s="8"/>
      <c r="G16" s="8"/>
      <c r="H16" s="8"/>
      <c r="I16" s="8"/>
      <c r="J16" s="8"/>
      <c r="K16" s="8"/>
    </row>
    <row r="17" spans="1:11" s="2" customFormat="1" ht="10.5" customHeight="1">
      <c r="A17" s="34" t="s">
        <v>105</v>
      </c>
      <c r="B17" s="7">
        <v>5289440</v>
      </c>
      <c r="C17" s="8">
        <v>1825629</v>
      </c>
      <c r="D17" s="8">
        <v>848990</v>
      </c>
      <c r="E17" s="8">
        <v>32550</v>
      </c>
      <c r="F17" s="8">
        <v>82123</v>
      </c>
      <c r="G17" s="8">
        <v>2449548</v>
      </c>
      <c r="H17" s="8">
        <v>65</v>
      </c>
      <c r="I17" s="8">
        <v>20082</v>
      </c>
      <c r="J17" s="8">
        <v>16192</v>
      </c>
      <c r="K17" s="8">
        <v>14261</v>
      </c>
    </row>
    <row r="18" spans="1:11" s="2" customFormat="1" ht="6" customHeight="1">
      <c r="A18" s="34"/>
      <c r="B18" s="7"/>
      <c r="C18" s="8"/>
      <c r="D18" s="8"/>
      <c r="E18" s="8"/>
      <c r="F18" s="8"/>
      <c r="G18" s="8"/>
      <c r="H18" s="8"/>
      <c r="I18" s="8"/>
      <c r="J18" s="8"/>
      <c r="K18" s="8"/>
    </row>
    <row r="19" spans="1:11" ht="10.5" customHeight="1">
      <c r="A19" s="33" t="s">
        <v>148</v>
      </c>
      <c r="B19" s="7">
        <v>5265550</v>
      </c>
      <c r="C19" s="8">
        <v>1694874</v>
      </c>
      <c r="D19" s="8">
        <v>809500</v>
      </c>
      <c r="E19" s="8">
        <v>29831</v>
      </c>
      <c r="F19" s="8">
        <v>80478</v>
      </c>
      <c r="G19" s="8">
        <v>2608517</v>
      </c>
      <c r="H19" s="8">
        <v>165</v>
      </c>
      <c r="I19" s="8">
        <v>29425</v>
      </c>
      <c r="J19" s="8">
        <v>226</v>
      </c>
      <c r="K19" s="8">
        <v>12535</v>
      </c>
    </row>
    <row r="20" spans="1:11" ht="10.5" customHeight="1">
      <c r="A20" s="32" t="s">
        <v>136</v>
      </c>
      <c r="B20" s="7">
        <v>5076924</v>
      </c>
      <c r="C20" s="8">
        <v>1734164</v>
      </c>
      <c r="D20" s="8">
        <v>835694</v>
      </c>
      <c r="E20" s="8">
        <v>32985</v>
      </c>
      <c r="F20" s="8">
        <v>80442</v>
      </c>
      <c r="G20" s="8">
        <v>2333999</v>
      </c>
      <c r="H20" s="8" t="s">
        <v>146</v>
      </c>
      <c r="I20" s="8">
        <v>32461</v>
      </c>
      <c r="J20" s="8">
        <v>11869</v>
      </c>
      <c r="K20" s="8">
        <v>15308</v>
      </c>
    </row>
    <row r="21" spans="1:11" ht="10.5" customHeight="1">
      <c r="A21" s="32" t="s">
        <v>135</v>
      </c>
      <c r="B21" s="7">
        <v>5234350</v>
      </c>
      <c r="C21" s="8">
        <v>1734169</v>
      </c>
      <c r="D21" s="8">
        <v>845274</v>
      </c>
      <c r="E21" s="8">
        <v>39797</v>
      </c>
      <c r="F21" s="8">
        <v>86267</v>
      </c>
      <c r="G21" s="8">
        <v>2478155</v>
      </c>
      <c r="H21" s="8" t="s">
        <v>146</v>
      </c>
      <c r="I21" s="8">
        <v>22152</v>
      </c>
      <c r="J21" s="8">
        <v>15237</v>
      </c>
      <c r="K21" s="8">
        <v>13299</v>
      </c>
    </row>
    <row r="22" spans="1:11" ht="10.5" customHeight="1">
      <c r="A22" s="32" t="s">
        <v>134</v>
      </c>
      <c r="B22" s="7">
        <v>5234303</v>
      </c>
      <c r="C22" s="8">
        <v>1739998</v>
      </c>
      <c r="D22" s="8">
        <v>847079</v>
      </c>
      <c r="E22" s="8">
        <v>37494</v>
      </c>
      <c r="F22" s="8">
        <v>88691</v>
      </c>
      <c r="G22" s="8">
        <v>2479213</v>
      </c>
      <c r="H22" s="8">
        <v>100</v>
      </c>
      <c r="I22" s="8">
        <v>14384</v>
      </c>
      <c r="J22" s="8">
        <v>13727</v>
      </c>
      <c r="K22" s="8">
        <v>13617</v>
      </c>
    </row>
    <row r="23" spans="1:11" ht="10.5" customHeight="1">
      <c r="A23" s="32" t="s">
        <v>133</v>
      </c>
      <c r="B23" s="7">
        <v>5237495</v>
      </c>
      <c r="C23" s="8">
        <v>1736340</v>
      </c>
      <c r="D23" s="8">
        <v>844133</v>
      </c>
      <c r="E23" s="8">
        <v>19548</v>
      </c>
      <c r="F23" s="8">
        <v>84542</v>
      </c>
      <c r="G23" s="8">
        <v>2509636</v>
      </c>
      <c r="H23" s="8">
        <v>70</v>
      </c>
      <c r="I23" s="8">
        <v>13650</v>
      </c>
      <c r="J23" s="8">
        <v>16746</v>
      </c>
      <c r="K23" s="8">
        <v>12830</v>
      </c>
    </row>
    <row r="24" spans="1:11" ht="10.5" customHeight="1">
      <c r="A24" s="32" t="s">
        <v>132</v>
      </c>
      <c r="B24" s="7">
        <v>5228928</v>
      </c>
      <c r="C24" s="8">
        <v>1742489</v>
      </c>
      <c r="D24" s="8">
        <v>847548</v>
      </c>
      <c r="E24" s="8">
        <v>33748</v>
      </c>
      <c r="F24" s="8">
        <v>83982</v>
      </c>
      <c r="G24" s="8">
        <v>2471234</v>
      </c>
      <c r="H24" s="8" t="s">
        <v>146</v>
      </c>
      <c r="I24" s="8">
        <v>15835</v>
      </c>
      <c r="J24" s="8">
        <v>19733</v>
      </c>
      <c r="K24" s="8">
        <v>14358</v>
      </c>
    </row>
    <row r="25" spans="1:11" ht="10.5" customHeight="1">
      <c r="A25" s="32" t="s">
        <v>131</v>
      </c>
      <c r="B25" s="7">
        <v>5098194</v>
      </c>
      <c r="C25" s="8">
        <v>1745338</v>
      </c>
      <c r="D25" s="8">
        <v>853889</v>
      </c>
      <c r="E25" s="8">
        <v>32777</v>
      </c>
      <c r="F25" s="8">
        <v>78158</v>
      </c>
      <c r="G25" s="8">
        <v>2336014</v>
      </c>
      <c r="H25" s="8" t="s">
        <v>146</v>
      </c>
      <c r="I25" s="8">
        <v>21048</v>
      </c>
      <c r="J25" s="8">
        <v>17009</v>
      </c>
      <c r="K25" s="8">
        <v>13962</v>
      </c>
    </row>
    <row r="26" spans="1:11" ht="10.5" customHeight="1">
      <c r="A26" s="32" t="s">
        <v>130</v>
      </c>
      <c r="B26" s="7">
        <v>5351016</v>
      </c>
      <c r="C26" s="8">
        <v>1828015</v>
      </c>
      <c r="D26" s="8">
        <v>855858</v>
      </c>
      <c r="E26" s="8">
        <v>32859</v>
      </c>
      <c r="F26" s="8">
        <v>80079</v>
      </c>
      <c r="G26" s="8">
        <v>2511835</v>
      </c>
      <c r="H26" s="8" t="s">
        <v>146</v>
      </c>
      <c r="I26" s="8">
        <v>15249</v>
      </c>
      <c r="J26" s="8">
        <v>14577</v>
      </c>
      <c r="K26" s="8">
        <v>12543</v>
      </c>
    </row>
    <row r="27" spans="1:11" ht="10.5" customHeight="1">
      <c r="A27" s="32" t="s">
        <v>129</v>
      </c>
      <c r="B27" s="7">
        <v>5805588</v>
      </c>
      <c r="C27" s="8">
        <v>2366522</v>
      </c>
      <c r="D27" s="8">
        <v>856911</v>
      </c>
      <c r="E27" s="8">
        <v>33414</v>
      </c>
      <c r="F27" s="8">
        <v>81428</v>
      </c>
      <c r="G27" s="8">
        <v>2423647</v>
      </c>
      <c r="H27" s="8">
        <v>238</v>
      </c>
      <c r="I27" s="8">
        <v>13724</v>
      </c>
      <c r="J27" s="8">
        <v>15556</v>
      </c>
      <c r="K27" s="8">
        <v>14148</v>
      </c>
    </row>
    <row r="28" spans="1:11" ht="10.5" customHeight="1">
      <c r="A28" s="33" t="s">
        <v>147</v>
      </c>
      <c r="B28" s="7">
        <v>5216151</v>
      </c>
      <c r="C28" s="8">
        <v>1828781</v>
      </c>
      <c r="D28" s="8">
        <v>839558</v>
      </c>
      <c r="E28" s="8">
        <v>33017</v>
      </c>
      <c r="F28" s="8">
        <v>79158</v>
      </c>
      <c r="G28" s="8">
        <v>2395758</v>
      </c>
      <c r="H28" s="8" t="s">
        <v>146</v>
      </c>
      <c r="I28" s="8">
        <v>13635</v>
      </c>
      <c r="J28" s="8">
        <v>10412</v>
      </c>
      <c r="K28" s="8">
        <v>15833</v>
      </c>
    </row>
    <row r="29" spans="1:11" ht="10.5" customHeight="1">
      <c r="A29" s="32" t="s">
        <v>127</v>
      </c>
      <c r="B29" s="7">
        <v>5306744</v>
      </c>
      <c r="C29" s="8">
        <v>1840829</v>
      </c>
      <c r="D29" s="8">
        <v>855032</v>
      </c>
      <c r="E29" s="8">
        <v>34239</v>
      </c>
      <c r="F29" s="8">
        <v>80457</v>
      </c>
      <c r="G29" s="8">
        <v>2450269</v>
      </c>
      <c r="H29" s="8" t="s">
        <v>146</v>
      </c>
      <c r="I29" s="8">
        <v>13821</v>
      </c>
      <c r="J29" s="8">
        <v>17254</v>
      </c>
      <c r="K29" s="8">
        <v>14843</v>
      </c>
    </row>
    <row r="30" spans="1:11" ht="10.5" customHeight="1">
      <c r="A30" s="32" t="s">
        <v>126</v>
      </c>
      <c r="B30" s="7">
        <v>5418032</v>
      </c>
      <c r="C30" s="8">
        <v>1916024</v>
      </c>
      <c r="D30" s="8">
        <v>897406</v>
      </c>
      <c r="E30" s="8">
        <v>30889</v>
      </c>
      <c r="F30" s="8">
        <v>81798</v>
      </c>
      <c r="G30" s="8">
        <v>2396301</v>
      </c>
      <c r="H30" s="8">
        <v>204</v>
      </c>
      <c r="I30" s="8">
        <v>35601</v>
      </c>
      <c r="J30" s="8">
        <v>41952</v>
      </c>
      <c r="K30" s="8">
        <v>17858</v>
      </c>
    </row>
    <row r="31" spans="1:11" s="17" customFormat="1" ht="6" customHeight="1">
      <c r="A31" s="41"/>
      <c r="B31" s="40"/>
      <c r="C31" s="39"/>
      <c r="D31" s="39"/>
      <c r="E31" s="39"/>
      <c r="F31" s="39"/>
      <c r="G31" s="39"/>
      <c r="H31" s="39"/>
      <c r="I31" s="39"/>
      <c r="J31" s="39"/>
      <c r="K31" s="39"/>
    </row>
    <row r="32" spans="1:11" ht="10.5" customHeight="1">
      <c r="A32" s="1" t="s">
        <v>125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0.5" customHeight="1">
      <c r="A33" s="1" t="s">
        <v>92</v>
      </c>
    </row>
    <row r="36" spans="1:11"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>
      <c r="B37" s="12"/>
      <c r="C37" s="12"/>
      <c r="D37" s="12"/>
      <c r="E37" s="12"/>
      <c r="F37" s="12"/>
      <c r="G37" s="12"/>
      <c r="H37" s="12"/>
      <c r="I37" s="12"/>
      <c r="J37" s="12"/>
      <c r="K37" s="12"/>
    </row>
  </sheetData>
  <mergeCells count="11">
    <mergeCell ref="A8:A9"/>
    <mergeCell ref="B8:B9"/>
    <mergeCell ref="C8:C9"/>
    <mergeCell ref="D8:D9"/>
    <mergeCell ref="I8:I9"/>
    <mergeCell ref="J8:J9"/>
    <mergeCell ref="K8:K9"/>
    <mergeCell ref="E8:E9"/>
    <mergeCell ref="F8:F9"/>
    <mergeCell ref="G8:G9"/>
    <mergeCell ref="H8:H9"/>
  </mergeCells>
  <phoneticPr fontId="13"/>
  <printOptions gridLinesSet="0"/>
  <pageMargins left="0.6692913385826772" right="0.6692913385826772" top="0.78740157480314965" bottom="0.86614173228346458" header="0.35433070866141736" footer="0"/>
  <pageSetup paperSize="9" pageOrder="overThenDown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7"/>
  <sheetViews>
    <sheetView workbookViewId="0"/>
  </sheetViews>
  <sheetFormatPr defaultRowHeight="10.5"/>
  <cols>
    <col min="1" max="3" width="10.7109375" style="1" customWidth="1"/>
    <col min="4" max="4" width="9.7109375" style="1" customWidth="1"/>
    <col min="5" max="5" width="8.28515625" style="1" customWidth="1"/>
    <col min="6" max="6" width="9.7109375" style="1" customWidth="1"/>
    <col min="7" max="7" width="10.7109375" style="1" customWidth="1"/>
    <col min="8" max="11" width="8.28515625" style="1" customWidth="1"/>
    <col min="12" max="16384" width="9.140625" style="1"/>
  </cols>
  <sheetData>
    <row r="1" spans="1:11" ht="13.5" customHeight="1">
      <c r="A1" s="46" t="s">
        <v>145</v>
      </c>
    </row>
    <row r="2" spans="1:11" ht="13.5" customHeight="1"/>
    <row r="3" spans="1:11" s="2" customFormat="1" ht="13.5" customHeight="1">
      <c r="A3" s="27" t="s">
        <v>144</v>
      </c>
      <c r="B3" s="27"/>
      <c r="C3" s="27"/>
      <c r="D3" s="27"/>
      <c r="E3" s="27"/>
      <c r="F3" s="27"/>
      <c r="G3" s="27"/>
      <c r="H3" s="27"/>
      <c r="I3" s="27"/>
      <c r="J3" s="27"/>
      <c r="K3" s="45"/>
    </row>
    <row r="4" spans="1:11" ht="10.5" customHeight="1"/>
    <row r="5" spans="1:11" ht="10.5" customHeight="1">
      <c r="A5" s="1" t="s">
        <v>143</v>
      </c>
    </row>
    <row r="6" spans="1:11" ht="10.5" customHeight="1"/>
    <row r="7" spans="1:11" ht="10.5" customHeight="1">
      <c r="A7" s="14" t="s">
        <v>142</v>
      </c>
    </row>
    <row r="8" spans="1:11" ht="10.5" customHeight="1">
      <c r="A8" s="152" t="s">
        <v>119</v>
      </c>
      <c r="B8" s="154" t="s">
        <v>141</v>
      </c>
      <c r="C8" s="154" t="s">
        <v>117</v>
      </c>
      <c r="D8" s="154" t="s">
        <v>116</v>
      </c>
      <c r="E8" s="154" t="s">
        <v>115</v>
      </c>
      <c r="F8" s="154" t="s">
        <v>114</v>
      </c>
      <c r="G8" s="154" t="s">
        <v>113</v>
      </c>
      <c r="H8" s="154" t="s">
        <v>112</v>
      </c>
      <c r="I8" s="154" t="s">
        <v>111</v>
      </c>
      <c r="J8" s="154" t="s">
        <v>110</v>
      </c>
      <c r="K8" s="156" t="s">
        <v>10</v>
      </c>
    </row>
    <row r="9" spans="1:11" ht="10.5" customHeight="1">
      <c r="A9" s="153"/>
      <c r="B9" s="155"/>
      <c r="C9" s="155"/>
      <c r="D9" s="155"/>
      <c r="E9" s="155"/>
      <c r="F9" s="155"/>
      <c r="G9" s="155"/>
      <c r="H9" s="155"/>
      <c r="I9" s="155"/>
      <c r="J9" s="155"/>
      <c r="K9" s="157"/>
    </row>
    <row r="10" spans="1:11" s="17" customFormat="1" ht="6" customHeight="1">
      <c r="A10" s="16"/>
      <c r="B10" s="44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10.5" customHeight="1">
      <c r="A11" s="42" t="s">
        <v>140</v>
      </c>
      <c r="B11" s="7">
        <v>56364239</v>
      </c>
      <c r="C11" s="8">
        <v>20677966</v>
      </c>
      <c r="D11" s="8">
        <v>7910954</v>
      </c>
      <c r="E11" s="8">
        <v>309306</v>
      </c>
      <c r="F11" s="8">
        <v>816972</v>
      </c>
      <c r="G11" s="8">
        <v>26320442</v>
      </c>
      <c r="H11" s="8">
        <v>928</v>
      </c>
      <c r="I11" s="8">
        <v>6503</v>
      </c>
      <c r="J11" s="8">
        <v>151641</v>
      </c>
      <c r="K11" s="8">
        <v>169527</v>
      </c>
    </row>
    <row r="12" spans="1:11" ht="10.5" customHeight="1">
      <c r="A12" s="37" t="s">
        <v>86</v>
      </c>
      <c r="B12" s="7">
        <v>60512046</v>
      </c>
      <c r="C12" s="8">
        <v>21818947</v>
      </c>
      <c r="D12" s="8">
        <v>8663187</v>
      </c>
      <c r="E12" s="8">
        <v>334910</v>
      </c>
      <c r="F12" s="8">
        <v>929130</v>
      </c>
      <c r="G12" s="8">
        <v>28418993</v>
      </c>
      <c r="H12" s="8">
        <v>1128</v>
      </c>
      <c r="I12" s="8">
        <v>8002</v>
      </c>
      <c r="J12" s="8">
        <v>161261</v>
      </c>
      <c r="K12" s="8">
        <v>176488</v>
      </c>
    </row>
    <row r="13" spans="1:11" ht="10.5" customHeight="1">
      <c r="A13" s="37" t="s">
        <v>107</v>
      </c>
      <c r="B13" s="7">
        <v>62681747</v>
      </c>
      <c r="C13" s="8">
        <v>22134672</v>
      </c>
      <c r="D13" s="8">
        <v>9283812</v>
      </c>
      <c r="E13" s="8">
        <v>358039</v>
      </c>
      <c r="F13" s="8">
        <v>960274</v>
      </c>
      <c r="G13" s="8">
        <v>29605569</v>
      </c>
      <c r="H13" s="8">
        <v>1216</v>
      </c>
      <c r="I13" s="8">
        <v>7709</v>
      </c>
      <c r="J13" s="8">
        <v>160869</v>
      </c>
      <c r="K13" s="8">
        <v>169587</v>
      </c>
    </row>
    <row r="14" spans="1:11" ht="10.5" customHeight="1">
      <c r="A14" s="37" t="s">
        <v>139</v>
      </c>
      <c r="B14" s="7">
        <v>63973552</v>
      </c>
      <c r="C14" s="8">
        <v>21965774</v>
      </c>
      <c r="D14" s="8">
        <v>9601550</v>
      </c>
      <c r="E14" s="8">
        <v>366966</v>
      </c>
      <c r="F14" s="8">
        <v>985095</v>
      </c>
      <c r="G14" s="8">
        <v>30474858</v>
      </c>
      <c r="H14" s="8">
        <v>434</v>
      </c>
      <c r="I14" s="8">
        <v>235955</v>
      </c>
      <c r="J14" s="8">
        <v>171172</v>
      </c>
      <c r="K14" s="8">
        <v>171748</v>
      </c>
    </row>
    <row r="15" spans="1:11" s="2" customFormat="1" ht="10.5" customHeight="1">
      <c r="A15" s="36" t="s">
        <v>138</v>
      </c>
      <c r="B15" s="9">
        <v>64281358</v>
      </c>
      <c r="C15" s="10">
        <v>22036714</v>
      </c>
      <c r="D15" s="10">
        <v>9884906</v>
      </c>
      <c r="E15" s="10">
        <v>385610</v>
      </c>
      <c r="F15" s="10">
        <v>1000013</v>
      </c>
      <c r="G15" s="10">
        <v>30393241</v>
      </c>
      <c r="H15" s="10">
        <v>1185</v>
      </c>
      <c r="I15" s="10">
        <v>230387</v>
      </c>
      <c r="J15" s="10">
        <v>175719</v>
      </c>
      <c r="K15" s="10">
        <v>173583</v>
      </c>
    </row>
    <row r="16" spans="1:11" s="2" customFormat="1" ht="6" customHeight="1">
      <c r="A16" s="35"/>
      <c r="B16" s="7"/>
      <c r="C16" s="8"/>
      <c r="D16" s="8"/>
      <c r="E16" s="8"/>
      <c r="F16" s="8"/>
      <c r="G16" s="8"/>
      <c r="H16" s="8"/>
      <c r="I16" s="8"/>
      <c r="J16" s="8"/>
      <c r="K16" s="8"/>
    </row>
    <row r="17" spans="1:12" s="2" customFormat="1" ht="10.5" customHeight="1">
      <c r="A17" s="34" t="s">
        <v>105</v>
      </c>
      <c r="B17" s="7">
        <v>5356779.833333333</v>
      </c>
      <c r="C17" s="8">
        <v>1836392.8333333333</v>
      </c>
      <c r="D17" s="8">
        <v>823742.16666666663</v>
      </c>
      <c r="E17" s="8">
        <v>32134.166666666668</v>
      </c>
      <c r="F17" s="8">
        <v>83334.416666666672</v>
      </c>
      <c r="G17" s="8">
        <v>2532770.0833333335</v>
      </c>
      <c r="H17" s="8">
        <v>98.75</v>
      </c>
      <c r="I17" s="8">
        <v>19198.916666666668</v>
      </c>
      <c r="J17" s="8">
        <v>14643.25</v>
      </c>
      <c r="K17" s="8">
        <v>14465.25</v>
      </c>
    </row>
    <row r="18" spans="1:12" s="2" customFormat="1" ht="6" customHeight="1">
      <c r="A18" s="34"/>
      <c r="B18" s="7"/>
      <c r="C18" s="8"/>
      <c r="D18" s="8"/>
      <c r="E18" s="8"/>
      <c r="F18" s="8"/>
      <c r="G18" s="8"/>
      <c r="H18" s="8"/>
      <c r="I18" s="8"/>
      <c r="J18" s="8"/>
      <c r="K18" s="8"/>
    </row>
    <row r="19" spans="1:12" ht="10.5" customHeight="1">
      <c r="A19" s="33" t="s">
        <v>137</v>
      </c>
      <c r="B19" s="7">
        <v>5233211</v>
      </c>
      <c r="C19" s="8">
        <v>1701033</v>
      </c>
      <c r="D19" s="8">
        <v>788723</v>
      </c>
      <c r="E19" s="8">
        <v>29326</v>
      </c>
      <c r="F19" s="8">
        <v>79978</v>
      </c>
      <c r="G19" s="8">
        <v>2595353</v>
      </c>
      <c r="H19" s="8" t="s">
        <v>31</v>
      </c>
      <c r="I19" s="8">
        <v>28744</v>
      </c>
      <c r="J19" s="8">
        <v>416</v>
      </c>
      <c r="K19" s="8">
        <v>9638</v>
      </c>
    </row>
    <row r="20" spans="1:12" ht="10.5" customHeight="1">
      <c r="A20" s="32" t="s">
        <v>136</v>
      </c>
      <c r="B20" s="7">
        <v>5069421</v>
      </c>
      <c r="C20" s="8">
        <v>1741785</v>
      </c>
      <c r="D20" s="8">
        <v>812003</v>
      </c>
      <c r="E20" s="8">
        <v>31992</v>
      </c>
      <c r="F20" s="8">
        <v>77923</v>
      </c>
      <c r="G20" s="8">
        <v>2347397</v>
      </c>
      <c r="H20" s="8" t="s">
        <v>31</v>
      </c>
      <c r="I20" s="8">
        <v>34081</v>
      </c>
      <c r="J20" s="8">
        <v>11009</v>
      </c>
      <c r="K20" s="8">
        <v>13231</v>
      </c>
    </row>
    <row r="21" spans="1:12" ht="10.5" customHeight="1">
      <c r="A21" s="32" t="s">
        <v>135</v>
      </c>
      <c r="B21" s="7">
        <v>5308765</v>
      </c>
      <c r="C21" s="8">
        <v>1746290</v>
      </c>
      <c r="D21" s="8">
        <v>818106</v>
      </c>
      <c r="E21" s="8">
        <v>38435</v>
      </c>
      <c r="F21" s="8">
        <v>82578</v>
      </c>
      <c r="G21" s="8">
        <v>2576222</v>
      </c>
      <c r="H21" s="8">
        <v>223</v>
      </c>
      <c r="I21" s="8">
        <v>19876</v>
      </c>
      <c r="J21" s="8">
        <v>12577</v>
      </c>
      <c r="K21" s="8">
        <v>14458</v>
      </c>
    </row>
    <row r="22" spans="1:12" ht="10.5" customHeight="1">
      <c r="A22" s="32" t="s">
        <v>134</v>
      </c>
      <c r="B22" s="7">
        <v>5312569</v>
      </c>
      <c r="C22" s="8">
        <v>1751462</v>
      </c>
      <c r="D22" s="8">
        <v>817072</v>
      </c>
      <c r="E22" s="8">
        <v>37056</v>
      </c>
      <c r="F22" s="8">
        <v>81553</v>
      </c>
      <c r="G22" s="8">
        <v>2579755</v>
      </c>
      <c r="H22" s="8" t="s">
        <v>31</v>
      </c>
      <c r="I22" s="8">
        <v>15949</v>
      </c>
      <c r="J22" s="8">
        <v>14861</v>
      </c>
      <c r="K22" s="8">
        <v>14861</v>
      </c>
    </row>
    <row r="23" spans="1:12" ht="10.5" customHeight="1">
      <c r="A23" s="32" t="s">
        <v>133</v>
      </c>
      <c r="B23" s="7">
        <v>5225056</v>
      </c>
      <c r="C23" s="8">
        <v>1747687</v>
      </c>
      <c r="D23" s="8">
        <v>818244</v>
      </c>
      <c r="E23" s="8">
        <v>19510</v>
      </c>
      <c r="F23" s="8">
        <v>83173</v>
      </c>
      <c r="G23" s="8">
        <v>2513504</v>
      </c>
      <c r="H23" s="8">
        <v>329</v>
      </c>
      <c r="I23" s="8">
        <v>14354</v>
      </c>
      <c r="J23" s="8">
        <v>14348</v>
      </c>
      <c r="K23" s="8">
        <v>13907</v>
      </c>
    </row>
    <row r="24" spans="1:12" ht="10.5" customHeight="1">
      <c r="A24" s="32" t="s">
        <v>132</v>
      </c>
      <c r="B24" s="7">
        <v>5323612</v>
      </c>
      <c r="C24" s="8">
        <v>1744134</v>
      </c>
      <c r="D24" s="8">
        <v>822405</v>
      </c>
      <c r="E24" s="8">
        <v>33659</v>
      </c>
      <c r="F24" s="8">
        <v>82109</v>
      </c>
      <c r="G24" s="8">
        <v>2600060</v>
      </c>
      <c r="H24" s="8">
        <v>95</v>
      </c>
      <c r="I24" s="8">
        <v>13915</v>
      </c>
      <c r="J24" s="8">
        <v>14550</v>
      </c>
      <c r="K24" s="8">
        <v>12685</v>
      </c>
    </row>
    <row r="25" spans="1:12" ht="10.5" customHeight="1">
      <c r="A25" s="32" t="s">
        <v>131</v>
      </c>
      <c r="B25" s="7">
        <v>5205583</v>
      </c>
      <c r="C25" s="8">
        <v>1758956</v>
      </c>
      <c r="D25" s="8">
        <v>810372</v>
      </c>
      <c r="E25" s="8">
        <v>32453</v>
      </c>
      <c r="F25" s="8">
        <v>80244</v>
      </c>
      <c r="G25" s="8">
        <v>2475273</v>
      </c>
      <c r="H25" s="8" t="s">
        <v>31</v>
      </c>
      <c r="I25" s="8">
        <v>19892</v>
      </c>
      <c r="J25" s="8">
        <v>13710</v>
      </c>
      <c r="K25" s="8">
        <v>14683</v>
      </c>
    </row>
    <row r="26" spans="1:12" ht="10.5" customHeight="1">
      <c r="A26" s="32" t="s">
        <v>130</v>
      </c>
      <c r="B26" s="7">
        <v>5397514</v>
      </c>
      <c r="C26" s="8">
        <v>1841603</v>
      </c>
      <c r="D26" s="8">
        <v>816806</v>
      </c>
      <c r="E26" s="8">
        <v>33301</v>
      </c>
      <c r="F26" s="8">
        <v>87544</v>
      </c>
      <c r="G26" s="8">
        <v>2576832</v>
      </c>
      <c r="H26" s="8" t="s">
        <v>31</v>
      </c>
      <c r="I26" s="8">
        <v>14339</v>
      </c>
      <c r="J26" s="8">
        <v>14381</v>
      </c>
      <c r="K26" s="8">
        <v>12708</v>
      </c>
    </row>
    <row r="27" spans="1:12" ht="10.5" customHeight="1">
      <c r="A27" s="32" t="s">
        <v>129</v>
      </c>
      <c r="B27" s="7">
        <v>5899880</v>
      </c>
      <c r="C27" s="8">
        <v>2368267</v>
      </c>
      <c r="D27" s="8">
        <v>826629</v>
      </c>
      <c r="E27" s="8">
        <v>33499</v>
      </c>
      <c r="F27" s="8">
        <v>87165</v>
      </c>
      <c r="G27" s="8">
        <v>2542448</v>
      </c>
      <c r="H27" s="8" t="s">
        <v>31</v>
      </c>
      <c r="I27" s="8">
        <v>13936</v>
      </c>
      <c r="J27" s="8">
        <v>14325</v>
      </c>
      <c r="K27" s="8">
        <v>13611</v>
      </c>
    </row>
    <row r="28" spans="1:12" ht="10.5" customHeight="1">
      <c r="A28" s="33" t="s">
        <v>128</v>
      </c>
      <c r="B28" s="7">
        <v>5379223</v>
      </c>
      <c r="C28" s="8">
        <v>1841948</v>
      </c>
      <c r="D28" s="8">
        <v>805666</v>
      </c>
      <c r="E28" s="8">
        <v>32902</v>
      </c>
      <c r="F28" s="8">
        <v>86703</v>
      </c>
      <c r="G28" s="8">
        <v>2570169</v>
      </c>
      <c r="H28" s="8">
        <v>273</v>
      </c>
      <c r="I28" s="8">
        <v>13572</v>
      </c>
      <c r="J28" s="8">
        <v>13275</v>
      </c>
      <c r="K28" s="8">
        <v>14715</v>
      </c>
    </row>
    <row r="29" spans="1:12" ht="10.5" customHeight="1">
      <c r="A29" s="32" t="s">
        <v>127</v>
      </c>
      <c r="B29" s="7">
        <v>5396913</v>
      </c>
      <c r="C29" s="8">
        <v>1845916</v>
      </c>
      <c r="D29" s="8">
        <v>830526</v>
      </c>
      <c r="E29" s="8">
        <v>32407</v>
      </c>
      <c r="F29" s="8">
        <v>85248</v>
      </c>
      <c r="G29" s="8">
        <v>2547231</v>
      </c>
      <c r="H29" s="8">
        <v>265</v>
      </c>
      <c r="I29" s="8">
        <v>13393</v>
      </c>
      <c r="J29" s="8">
        <v>22507</v>
      </c>
      <c r="K29" s="8">
        <v>19419</v>
      </c>
    </row>
    <row r="30" spans="1:12" ht="10.5" customHeight="1">
      <c r="A30" s="32" t="s">
        <v>126</v>
      </c>
      <c r="B30" s="7">
        <v>5529611</v>
      </c>
      <c r="C30" s="8">
        <v>1947633</v>
      </c>
      <c r="D30" s="8">
        <v>918354</v>
      </c>
      <c r="E30" s="8">
        <v>31070</v>
      </c>
      <c r="F30" s="8">
        <v>85795</v>
      </c>
      <c r="G30" s="8">
        <v>2468997</v>
      </c>
      <c r="H30" s="8" t="s">
        <v>31</v>
      </c>
      <c r="I30" s="8">
        <v>28336</v>
      </c>
      <c r="J30" s="8">
        <v>29760</v>
      </c>
      <c r="K30" s="8">
        <v>19667</v>
      </c>
    </row>
    <row r="31" spans="1:12" s="17" customFormat="1" ht="6" customHeight="1">
      <c r="A31" s="41"/>
      <c r="B31" s="40"/>
      <c r="C31" s="39"/>
      <c r="D31" s="39"/>
      <c r="E31" s="39"/>
      <c r="F31" s="39"/>
      <c r="G31" s="39"/>
      <c r="H31" s="39"/>
      <c r="I31" s="39"/>
      <c r="J31" s="39"/>
      <c r="K31" s="39"/>
      <c r="L31" s="1"/>
    </row>
    <row r="32" spans="1:12" ht="10.5" customHeight="1">
      <c r="A32" s="1" t="s">
        <v>125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17"/>
    </row>
    <row r="33" spans="1:11" ht="10.5" customHeight="1">
      <c r="A33" s="1" t="s">
        <v>92</v>
      </c>
    </row>
    <row r="36" spans="1:11"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>
      <c r="B37" s="12"/>
      <c r="C37" s="12"/>
      <c r="D37" s="12"/>
      <c r="E37" s="12"/>
      <c r="F37" s="12"/>
      <c r="G37" s="12"/>
      <c r="H37" s="12"/>
      <c r="I37" s="12"/>
      <c r="J37" s="12"/>
      <c r="K37" s="12"/>
    </row>
  </sheetData>
  <mergeCells count="11">
    <mergeCell ref="J8:J9"/>
    <mergeCell ref="K8:K9"/>
    <mergeCell ref="E8:E9"/>
    <mergeCell ref="F8:F9"/>
    <mergeCell ref="G8:G9"/>
    <mergeCell ref="H8:H9"/>
    <mergeCell ref="A8:A9"/>
    <mergeCell ref="B8:B9"/>
    <mergeCell ref="C8:C9"/>
    <mergeCell ref="D8:D9"/>
    <mergeCell ref="I8:I9"/>
  </mergeCells>
  <phoneticPr fontId="13"/>
  <pageMargins left="0.75" right="0.75" top="1" bottom="1" header="0.51200000000000001" footer="0.5120000000000000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5"/>
  <sheetViews>
    <sheetView zoomScaleNormal="100" zoomScaleSheetLayoutView="75" workbookViewId="0"/>
  </sheetViews>
  <sheetFormatPr defaultRowHeight="10.5"/>
  <cols>
    <col min="1" max="4" width="10.7109375" style="1" customWidth="1"/>
    <col min="5" max="6" width="8.28515625" style="1" customWidth="1"/>
    <col min="7" max="7" width="10.7109375" style="1" customWidth="1"/>
    <col min="8" max="11" width="8.28515625" style="1" customWidth="1"/>
    <col min="12" max="16384" width="9.140625" style="1"/>
  </cols>
  <sheetData>
    <row r="1" spans="1:11" ht="13.5">
      <c r="A1" s="27" t="s">
        <v>124</v>
      </c>
    </row>
    <row r="2" spans="1:11" ht="10.5" customHeight="1">
      <c r="A2" s="27"/>
    </row>
    <row r="3" spans="1:11" ht="10.5" customHeight="1">
      <c r="A3" s="1" t="s">
        <v>123</v>
      </c>
    </row>
    <row r="4" spans="1:11" ht="10.5" customHeight="1">
      <c r="A4" s="13"/>
    </row>
    <row r="5" spans="1:11" s="2" customFormat="1" ht="13.5" customHeight="1">
      <c r="A5" s="27" t="s">
        <v>122</v>
      </c>
      <c r="B5" s="27"/>
      <c r="C5" s="27"/>
      <c r="D5" s="27"/>
      <c r="E5" s="27"/>
      <c r="F5" s="27"/>
      <c r="G5" s="27"/>
      <c r="H5" s="27"/>
      <c r="I5" s="27"/>
      <c r="J5" s="27"/>
      <c r="K5" s="45"/>
    </row>
    <row r="6" spans="1:11" ht="10.5" customHeight="1"/>
    <row r="7" spans="1:11" ht="10.5" customHeight="1">
      <c r="A7" s="1" t="s">
        <v>121</v>
      </c>
    </row>
    <row r="8" spans="1:11" ht="10.5" customHeight="1"/>
    <row r="9" spans="1:11" ht="10.5" customHeight="1">
      <c r="A9" s="14" t="s">
        <v>120</v>
      </c>
    </row>
    <row r="10" spans="1:11" ht="10.5" customHeight="1">
      <c r="A10" s="152" t="s">
        <v>119</v>
      </c>
      <c r="B10" s="154" t="s">
        <v>118</v>
      </c>
      <c r="C10" s="154" t="s">
        <v>117</v>
      </c>
      <c r="D10" s="154" t="s">
        <v>116</v>
      </c>
      <c r="E10" s="154" t="s">
        <v>115</v>
      </c>
      <c r="F10" s="154" t="s">
        <v>114</v>
      </c>
      <c r="G10" s="154" t="s">
        <v>113</v>
      </c>
      <c r="H10" s="154" t="s">
        <v>112</v>
      </c>
      <c r="I10" s="154" t="s">
        <v>111</v>
      </c>
      <c r="J10" s="154" t="s">
        <v>110</v>
      </c>
      <c r="K10" s="156" t="s">
        <v>10</v>
      </c>
    </row>
    <row r="11" spans="1:11" ht="10.5" customHeight="1">
      <c r="A11" s="153"/>
      <c r="B11" s="155"/>
      <c r="C11" s="155"/>
      <c r="D11" s="155"/>
      <c r="E11" s="155"/>
      <c r="F11" s="155"/>
      <c r="G11" s="155"/>
      <c r="H11" s="155"/>
      <c r="I11" s="155"/>
      <c r="J11" s="155"/>
      <c r="K11" s="157"/>
    </row>
    <row r="12" spans="1:11" s="17" customFormat="1" ht="6" customHeight="1">
      <c r="A12" s="16"/>
      <c r="B12" s="44"/>
      <c r="C12" s="43"/>
      <c r="D12" s="43"/>
      <c r="E12" s="43"/>
      <c r="F12" s="43"/>
      <c r="G12" s="43"/>
      <c r="H12" s="43"/>
      <c r="I12" s="43"/>
      <c r="J12" s="43"/>
      <c r="K12" s="43"/>
    </row>
    <row r="13" spans="1:11" ht="10.5" customHeight="1">
      <c r="A13" s="42" t="s">
        <v>109</v>
      </c>
      <c r="B13" s="7">
        <v>53320543</v>
      </c>
      <c r="C13" s="8">
        <v>19211767</v>
      </c>
      <c r="D13" s="8">
        <v>7136414</v>
      </c>
      <c r="E13" s="8">
        <v>276567</v>
      </c>
      <c r="F13" s="8">
        <v>671966</v>
      </c>
      <c r="G13" s="8">
        <v>25726531</v>
      </c>
      <c r="H13" s="8">
        <v>1099</v>
      </c>
      <c r="I13" s="8">
        <v>6850</v>
      </c>
      <c r="J13" s="8">
        <v>117372</v>
      </c>
      <c r="K13" s="8">
        <v>171977</v>
      </c>
    </row>
    <row r="14" spans="1:11" ht="10.5" customHeight="1">
      <c r="A14" s="37" t="s">
        <v>108</v>
      </c>
      <c r="B14" s="7">
        <v>56364239</v>
      </c>
      <c r="C14" s="8">
        <v>20677966</v>
      </c>
      <c r="D14" s="8">
        <v>7910954</v>
      </c>
      <c r="E14" s="8">
        <v>309306</v>
      </c>
      <c r="F14" s="8">
        <v>816972</v>
      </c>
      <c r="G14" s="8">
        <v>26320442</v>
      </c>
      <c r="H14" s="8">
        <v>928</v>
      </c>
      <c r="I14" s="8">
        <v>6503</v>
      </c>
      <c r="J14" s="8">
        <v>151641</v>
      </c>
      <c r="K14" s="8">
        <v>169527</v>
      </c>
    </row>
    <row r="15" spans="1:11" ht="10.5" customHeight="1">
      <c r="A15" s="37" t="s">
        <v>86</v>
      </c>
      <c r="B15" s="7">
        <v>60512046</v>
      </c>
      <c r="C15" s="8">
        <v>21818947</v>
      </c>
      <c r="D15" s="8">
        <v>8663187</v>
      </c>
      <c r="E15" s="8">
        <v>334910</v>
      </c>
      <c r="F15" s="8">
        <v>929130</v>
      </c>
      <c r="G15" s="8">
        <v>28418993</v>
      </c>
      <c r="H15" s="8">
        <v>1128</v>
      </c>
      <c r="I15" s="8">
        <v>8002</v>
      </c>
      <c r="J15" s="8">
        <v>161261</v>
      </c>
      <c r="K15" s="8">
        <v>176488</v>
      </c>
    </row>
    <row r="16" spans="1:11" ht="10.5" customHeight="1">
      <c r="A16" s="37" t="s">
        <v>107</v>
      </c>
      <c r="B16" s="7">
        <v>62681747</v>
      </c>
      <c r="C16" s="8">
        <v>22134672</v>
      </c>
      <c r="D16" s="8">
        <v>9283812</v>
      </c>
      <c r="E16" s="8">
        <v>358039</v>
      </c>
      <c r="F16" s="8">
        <v>960274</v>
      </c>
      <c r="G16" s="8">
        <v>29605569</v>
      </c>
      <c r="H16" s="8">
        <v>1216</v>
      </c>
      <c r="I16" s="8">
        <v>7709</v>
      </c>
      <c r="J16" s="8">
        <v>160869</v>
      </c>
      <c r="K16" s="8">
        <v>169587</v>
      </c>
    </row>
    <row r="17" spans="1:11" s="2" customFormat="1" ht="10.5" customHeight="1">
      <c r="A17" s="36" t="s">
        <v>106</v>
      </c>
      <c r="B17" s="9">
        <v>63973552</v>
      </c>
      <c r="C17" s="10">
        <v>21965774</v>
      </c>
      <c r="D17" s="10">
        <v>9601550</v>
      </c>
      <c r="E17" s="10">
        <v>366966</v>
      </c>
      <c r="F17" s="10">
        <v>985095</v>
      </c>
      <c r="G17" s="10">
        <v>30474858</v>
      </c>
      <c r="H17" s="10">
        <v>434</v>
      </c>
      <c r="I17" s="10">
        <v>235955</v>
      </c>
      <c r="J17" s="10">
        <v>171172</v>
      </c>
      <c r="K17" s="10">
        <v>171748</v>
      </c>
    </row>
    <row r="18" spans="1:11" s="2" customFormat="1" ht="6" customHeight="1">
      <c r="A18" s="35"/>
      <c r="B18" s="7"/>
      <c r="C18" s="8"/>
      <c r="D18" s="8"/>
      <c r="E18" s="8"/>
      <c r="F18" s="8"/>
      <c r="G18" s="8"/>
      <c r="H18" s="8"/>
      <c r="I18" s="8"/>
      <c r="J18" s="8"/>
      <c r="K18" s="8"/>
    </row>
    <row r="19" spans="1:11" s="2" customFormat="1" ht="10.5" customHeight="1">
      <c r="A19" s="34" t="s">
        <v>105</v>
      </c>
      <c r="B19" s="7">
        <v>5331129.333333333</v>
      </c>
      <c r="C19" s="8">
        <v>1830481.1666666667</v>
      </c>
      <c r="D19" s="8">
        <v>800129.16666666663</v>
      </c>
      <c r="E19" s="8">
        <v>30580.5</v>
      </c>
      <c r="F19" s="8">
        <v>82091.25</v>
      </c>
      <c r="G19" s="8">
        <v>2539571.5</v>
      </c>
      <c r="H19" s="8">
        <v>36.166666666666664</v>
      </c>
      <c r="I19" s="8">
        <v>19662.916666666668</v>
      </c>
      <c r="J19" s="8">
        <v>14264.333333333334</v>
      </c>
      <c r="K19" s="8">
        <v>14312.333333333334</v>
      </c>
    </row>
    <row r="20" spans="1:11" s="2" customFormat="1" ht="6" customHeight="1">
      <c r="A20" s="34"/>
      <c r="B20" s="7"/>
      <c r="C20" s="8"/>
      <c r="D20" s="8"/>
      <c r="E20" s="8"/>
      <c r="F20" s="8"/>
      <c r="G20" s="8"/>
      <c r="H20" s="8"/>
      <c r="I20" s="8"/>
      <c r="J20" s="8"/>
      <c r="K20" s="8"/>
    </row>
    <row r="21" spans="1:11" ht="10.5" customHeight="1">
      <c r="A21" s="33" t="s">
        <v>104</v>
      </c>
      <c r="B21" s="7">
        <v>5183034</v>
      </c>
      <c r="C21" s="8">
        <v>1695789</v>
      </c>
      <c r="D21" s="8">
        <v>765850</v>
      </c>
      <c r="E21" s="8">
        <v>28057</v>
      </c>
      <c r="F21" s="8">
        <v>75936</v>
      </c>
      <c r="G21" s="8">
        <v>2586089</v>
      </c>
      <c r="H21" s="8" t="s">
        <v>31</v>
      </c>
      <c r="I21" s="8">
        <v>20709</v>
      </c>
      <c r="J21" s="8">
        <v>1465</v>
      </c>
      <c r="K21" s="8">
        <v>9139</v>
      </c>
    </row>
    <row r="22" spans="1:11" ht="10.5" customHeight="1">
      <c r="A22" s="32" t="s">
        <v>103</v>
      </c>
      <c r="B22" s="7">
        <v>5160495</v>
      </c>
      <c r="C22" s="8">
        <v>1737088</v>
      </c>
      <c r="D22" s="8">
        <v>787843</v>
      </c>
      <c r="E22" s="8">
        <v>29715</v>
      </c>
      <c r="F22" s="8">
        <v>75848</v>
      </c>
      <c r="G22" s="8">
        <v>2462832</v>
      </c>
      <c r="H22" s="8" t="s">
        <v>31</v>
      </c>
      <c r="I22" s="8">
        <v>44358</v>
      </c>
      <c r="J22" s="8">
        <v>9390</v>
      </c>
      <c r="K22" s="8">
        <v>13421</v>
      </c>
    </row>
    <row r="23" spans="1:11" ht="10.5" customHeight="1">
      <c r="A23" s="32" t="s">
        <v>102</v>
      </c>
      <c r="B23" s="7">
        <v>5263343</v>
      </c>
      <c r="C23" s="8">
        <v>1748096</v>
      </c>
      <c r="D23" s="8">
        <v>793374</v>
      </c>
      <c r="E23" s="8">
        <v>38293</v>
      </c>
      <c r="F23" s="8">
        <v>80928</v>
      </c>
      <c r="G23" s="8">
        <v>2542560</v>
      </c>
      <c r="H23" s="8" t="s">
        <v>31</v>
      </c>
      <c r="I23" s="8">
        <v>33546</v>
      </c>
      <c r="J23" s="8">
        <v>13479</v>
      </c>
      <c r="K23" s="8">
        <v>13067</v>
      </c>
    </row>
    <row r="24" spans="1:11" ht="10.5" customHeight="1">
      <c r="A24" s="32" t="s">
        <v>101</v>
      </c>
      <c r="B24" s="7">
        <v>5253324</v>
      </c>
      <c r="C24" s="8">
        <v>1747759</v>
      </c>
      <c r="D24" s="8">
        <v>796355</v>
      </c>
      <c r="E24" s="8">
        <v>35827</v>
      </c>
      <c r="F24" s="8">
        <v>84831</v>
      </c>
      <c r="G24" s="8">
        <v>2544330</v>
      </c>
      <c r="H24" s="8" t="s">
        <v>31</v>
      </c>
      <c r="I24" s="8">
        <v>16055</v>
      </c>
      <c r="J24" s="8">
        <v>13779</v>
      </c>
      <c r="K24" s="8">
        <v>14388</v>
      </c>
    </row>
    <row r="25" spans="1:11" ht="10.5" customHeight="1">
      <c r="A25" s="32" t="s">
        <v>100</v>
      </c>
      <c r="B25" s="7">
        <v>5193029</v>
      </c>
      <c r="C25" s="8">
        <v>1739623</v>
      </c>
      <c r="D25" s="8">
        <v>798370</v>
      </c>
      <c r="E25" s="8">
        <v>18684</v>
      </c>
      <c r="F25" s="8">
        <v>83074</v>
      </c>
      <c r="G25" s="8">
        <v>2514202</v>
      </c>
      <c r="H25" s="8" t="s">
        <v>31</v>
      </c>
      <c r="I25" s="8">
        <v>12592</v>
      </c>
      <c r="J25" s="8">
        <v>12399</v>
      </c>
      <c r="K25" s="8">
        <v>14085</v>
      </c>
    </row>
    <row r="26" spans="1:11" ht="10.5" customHeight="1">
      <c r="A26" s="32" t="s">
        <v>99</v>
      </c>
      <c r="B26" s="7">
        <v>5267484</v>
      </c>
      <c r="C26" s="8">
        <v>1745018</v>
      </c>
      <c r="D26" s="8">
        <v>794886</v>
      </c>
      <c r="E26" s="8">
        <v>30759</v>
      </c>
      <c r="F26" s="8">
        <v>84193</v>
      </c>
      <c r="G26" s="8">
        <v>2573435</v>
      </c>
      <c r="H26" s="8">
        <v>89</v>
      </c>
      <c r="I26" s="8">
        <v>13285</v>
      </c>
      <c r="J26" s="8">
        <v>12093</v>
      </c>
      <c r="K26" s="8">
        <v>13726</v>
      </c>
    </row>
    <row r="27" spans="1:11" ht="10.5" customHeight="1">
      <c r="A27" s="32" t="s">
        <v>98</v>
      </c>
      <c r="B27" s="7">
        <v>5185850</v>
      </c>
      <c r="C27" s="8">
        <v>1757414</v>
      </c>
      <c r="D27" s="8">
        <v>802120</v>
      </c>
      <c r="E27" s="8">
        <v>31730</v>
      </c>
      <c r="F27" s="8">
        <v>85367</v>
      </c>
      <c r="G27" s="8">
        <v>2467653</v>
      </c>
      <c r="H27" s="8">
        <v>70</v>
      </c>
      <c r="I27" s="8">
        <v>14308</v>
      </c>
      <c r="J27" s="8">
        <v>13440</v>
      </c>
      <c r="K27" s="8">
        <v>13748</v>
      </c>
    </row>
    <row r="28" spans="1:11" ht="10.5" customHeight="1">
      <c r="A28" s="32" t="s">
        <v>97</v>
      </c>
      <c r="B28" s="7">
        <v>5405246</v>
      </c>
      <c r="C28" s="8">
        <v>1836463</v>
      </c>
      <c r="D28" s="8">
        <v>807967</v>
      </c>
      <c r="E28" s="8">
        <v>31151</v>
      </c>
      <c r="F28" s="8">
        <v>82546</v>
      </c>
      <c r="G28" s="8">
        <v>2602183</v>
      </c>
      <c r="H28" s="8" t="s">
        <v>31</v>
      </c>
      <c r="I28" s="8">
        <v>14033</v>
      </c>
      <c r="J28" s="8">
        <v>16768</v>
      </c>
      <c r="K28" s="8">
        <v>14135</v>
      </c>
    </row>
    <row r="29" spans="1:11" ht="10.5" customHeight="1">
      <c r="A29" s="32" t="s">
        <v>96</v>
      </c>
      <c r="B29" s="7">
        <v>5899875</v>
      </c>
      <c r="C29" s="8">
        <v>2356597</v>
      </c>
      <c r="D29" s="8">
        <v>810448</v>
      </c>
      <c r="E29" s="8">
        <v>31567</v>
      </c>
      <c r="F29" s="8">
        <v>83937</v>
      </c>
      <c r="G29" s="8">
        <v>2579941</v>
      </c>
      <c r="H29" s="8" t="s">
        <v>31</v>
      </c>
      <c r="I29" s="8">
        <v>12381</v>
      </c>
      <c r="J29" s="8">
        <v>10877</v>
      </c>
      <c r="K29" s="8">
        <v>14127</v>
      </c>
    </row>
    <row r="30" spans="1:11" ht="10.5" customHeight="1">
      <c r="A30" s="33" t="s">
        <v>95</v>
      </c>
      <c r="B30" s="7">
        <v>5289123</v>
      </c>
      <c r="C30" s="8">
        <v>1836217</v>
      </c>
      <c r="D30" s="8">
        <v>794691</v>
      </c>
      <c r="E30" s="8">
        <v>30312</v>
      </c>
      <c r="F30" s="8">
        <v>79265</v>
      </c>
      <c r="G30" s="8">
        <v>2510114</v>
      </c>
      <c r="H30" s="8">
        <v>70</v>
      </c>
      <c r="I30" s="8">
        <v>12401</v>
      </c>
      <c r="J30" s="8">
        <v>12499</v>
      </c>
      <c r="K30" s="8">
        <v>13554</v>
      </c>
    </row>
    <row r="31" spans="1:11" ht="10.5" customHeight="1">
      <c r="A31" s="32" t="s">
        <v>94</v>
      </c>
      <c r="B31" s="7">
        <v>5371388</v>
      </c>
      <c r="C31" s="8">
        <v>1841873</v>
      </c>
      <c r="D31" s="8">
        <v>808528</v>
      </c>
      <c r="E31" s="8">
        <v>31106</v>
      </c>
      <c r="F31" s="8">
        <v>82399</v>
      </c>
      <c r="G31" s="8">
        <v>2554814</v>
      </c>
      <c r="H31" s="8">
        <v>205</v>
      </c>
      <c r="I31" s="8">
        <v>13844</v>
      </c>
      <c r="J31" s="8">
        <v>19314</v>
      </c>
      <c r="K31" s="8">
        <v>19305</v>
      </c>
    </row>
    <row r="32" spans="1:11" ht="10.5" customHeight="1">
      <c r="A32" s="32" t="s">
        <v>93</v>
      </c>
      <c r="B32" s="7">
        <v>5501361</v>
      </c>
      <c r="C32" s="8">
        <v>1923837</v>
      </c>
      <c r="D32" s="8">
        <v>841118</v>
      </c>
      <c r="E32" s="8">
        <v>29765</v>
      </c>
      <c r="F32" s="8">
        <v>86771</v>
      </c>
      <c r="G32" s="8">
        <v>2536705</v>
      </c>
      <c r="H32" s="8" t="s">
        <v>31</v>
      </c>
      <c r="I32" s="8">
        <v>28443</v>
      </c>
      <c r="J32" s="8">
        <v>35669</v>
      </c>
      <c r="K32" s="8">
        <v>19053</v>
      </c>
    </row>
    <row r="33" spans="1:11" s="17" customFormat="1" ht="6" customHeight="1">
      <c r="A33" s="41"/>
      <c r="B33" s="40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0.5" customHeight="1">
      <c r="A34" s="1" t="s">
        <v>35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0.5" customHeight="1">
      <c r="A35" s="1" t="s">
        <v>92</v>
      </c>
    </row>
  </sheetData>
  <mergeCells count="11">
    <mergeCell ref="A10:A11"/>
    <mergeCell ref="B10:B11"/>
    <mergeCell ref="C10:C11"/>
    <mergeCell ref="D10:D11"/>
    <mergeCell ref="I10:I11"/>
    <mergeCell ref="J10:J11"/>
    <mergeCell ref="K10:K11"/>
    <mergeCell ref="E10:E11"/>
    <mergeCell ref="F10:F11"/>
    <mergeCell ref="G10:G11"/>
    <mergeCell ref="H10:H11"/>
  </mergeCells>
  <phoneticPr fontId="13"/>
  <printOptions gridLinesSet="0"/>
  <pageMargins left="0.6692913385826772" right="0.6692913385826772" top="0.78740157480314965" bottom="0.86614173228346458" header="0.35433070866141736" footer="0"/>
  <pageSetup paperSize="9" pageOrder="overThenDown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31"/>
  <sheetViews>
    <sheetView zoomScaleNormal="100" zoomScaleSheetLayoutView="75" workbookViewId="0"/>
  </sheetViews>
  <sheetFormatPr defaultRowHeight="10.5" customHeight="1"/>
  <cols>
    <col min="1" max="1" width="10.140625" style="1" customWidth="1"/>
    <col min="2" max="3" width="11.140625" style="1" customWidth="1"/>
    <col min="4" max="4" width="10.85546875" style="1" customWidth="1"/>
    <col min="5" max="5" width="8.85546875" style="1" bestFit="1" customWidth="1"/>
    <col min="6" max="6" width="8.5703125" style="1" bestFit="1" customWidth="1"/>
    <col min="7" max="7" width="11.5703125" style="1" bestFit="1" customWidth="1"/>
    <col min="8" max="9" width="6.5703125" style="1" bestFit="1" customWidth="1"/>
    <col min="10" max="10" width="8.5703125" style="1" bestFit="1" customWidth="1"/>
    <col min="11" max="16384" width="9.140625" style="1"/>
  </cols>
  <sheetData>
    <row r="1" spans="1:11" ht="13.5">
      <c r="A1" s="27" t="s">
        <v>91</v>
      </c>
    </row>
    <row r="2" spans="1:11" ht="13.5" customHeight="1">
      <c r="A2" s="27" t="s">
        <v>70</v>
      </c>
      <c r="B2" s="27"/>
      <c r="C2" s="27"/>
      <c r="D2" s="27"/>
      <c r="E2" s="27"/>
      <c r="F2" s="27"/>
      <c r="G2" s="27"/>
      <c r="H2" s="27"/>
      <c r="I2" s="27"/>
      <c r="J2" s="27"/>
      <c r="K2" s="25"/>
    </row>
    <row r="4" spans="1:11" ht="10.5" customHeight="1">
      <c r="A4" s="1" t="s">
        <v>90</v>
      </c>
    </row>
    <row r="6" spans="1:11" ht="10.5" customHeight="1">
      <c r="A6" s="14" t="s">
        <v>89</v>
      </c>
    </row>
    <row r="7" spans="1:11" ht="10.5" customHeight="1">
      <c r="A7" s="3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11</v>
      </c>
      <c r="G7" s="4" t="s">
        <v>6</v>
      </c>
      <c r="H7" s="4" t="s">
        <v>7</v>
      </c>
      <c r="I7" s="4" t="s">
        <v>8</v>
      </c>
      <c r="J7" s="4" t="s">
        <v>9</v>
      </c>
      <c r="K7" s="5" t="s">
        <v>10</v>
      </c>
    </row>
    <row r="8" spans="1:11" ht="10.5" customHeight="1">
      <c r="A8" s="20" t="s">
        <v>88</v>
      </c>
      <c r="B8" s="7">
        <v>51083440</v>
      </c>
      <c r="C8" s="8">
        <v>18289392</v>
      </c>
      <c r="D8" s="8">
        <v>6554749</v>
      </c>
      <c r="E8" s="8">
        <v>253912</v>
      </c>
      <c r="F8" s="8">
        <v>469191</v>
      </c>
      <c r="G8" s="8">
        <v>25216411</v>
      </c>
      <c r="H8" s="8">
        <v>1573</v>
      </c>
      <c r="I8" s="8">
        <v>3596</v>
      </c>
      <c r="J8" s="8">
        <v>126581</v>
      </c>
      <c r="K8" s="8">
        <v>168035</v>
      </c>
    </row>
    <row r="9" spans="1:11" ht="10.5" customHeight="1">
      <c r="A9" s="21" t="s">
        <v>87</v>
      </c>
      <c r="B9" s="7">
        <v>53320543</v>
      </c>
      <c r="C9" s="8">
        <v>19211767</v>
      </c>
      <c r="D9" s="8">
        <v>7136414</v>
      </c>
      <c r="E9" s="8">
        <v>276567</v>
      </c>
      <c r="F9" s="8">
        <v>671966</v>
      </c>
      <c r="G9" s="8">
        <v>25726531</v>
      </c>
      <c r="H9" s="8">
        <v>1099</v>
      </c>
      <c r="I9" s="8">
        <v>6850</v>
      </c>
      <c r="J9" s="8">
        <v>117372</v>
      </c>
      <c r="K9" s="8">
        <v>171977</v>
      </c>
    </row>
    <row r="10" spans="1:11" ht="10.5" customHeight="1">
      <c r="A10" s="21" t="s">
        <v>67</v>
      </c>
      <c r="B10" s="7">
        <v>56364239</v>
      </c>
      <c r="C10" s="8">
        <v>20677966</v>
      </c>
      <c r="D10" s="8">
        <v>7910954</v>
      </c>
      <c r="E10" s="8">
        <v>309306</v>
      </c>
      <c r="F10" s="8">
        <v>816972</v>
      </c>
      <c r="G10" s="8">
        <v>26320442</v>
      </c>
      <c r="H10" s="8">
        <v>928</v>
      </c>
      <c r="I10" s="8">
        <v>6503</v>
      </c>
      <c r="J10" s="8">
        <v>151641</v>
      </c>
      <c r="K10" s="8">
        <v>169527</v>
      </c>
    </row>
    <row r="11" spans="1:11" s="15" customFormat="1" ht="10.5" customHeight="1">
      <c r="A11" s="21" t="s">
        <v>86</v>
      </c>
      <c r="B11" s="7">
        <v>60512046</v>
      </c>
      <c r="C11" s="8">
        <v>21818947</v>
      </c>
      <c r="D11" s="8">
        <v>8663187</v>
      </c>
      <c r="E11" s="8">
        <v>334910</v>
      </c>
      <c r="F11" s="8">
        <v>929130</v>
      </c>
      <c r="G11" s="8">
        <v>28418993</v>
      </c>
      <c r="H11" s="8">
        <v>1128</v>
      </c>
      <c r="I11" s="8">
        <v>8002</v>
      </c>
      <c r="J11" s="8">
        <v>161261</v>
      </c>
      <c r="K11" s="8">
        <v>176488</v>
      </c>
    </row>
    <row r="12" spans="1:11" s="2" customFormat="1" ht="10.5" customHeight="1">
      <c r="A12" s="26" t="s">
        <v>85</v>
      </c>
      <c r="B12" s="9">
        <v>62681747</v>
      </c>
      <c r="C12" s="10">
        <v>22134672</v>
      </c>
      <c r="D12" s="10">
        <v>9283812</v>
      </c>
      <c r="E12" s="10">
        <v>358039</v>
      </c>
      <c r="F12" s="10">
        <v>960274</v>
      </c>
      <c r="G12" s="10">
        <v>29605569</v>
      </c>
      <c r="H12" s="10">
        <v>1216</v>
      </c>
      <c r="I12" s="10">
        <v>7709</v>
      </c>
      <c r="J12" s="10">
        <v>160869</v>
      </c>
      <c r="K12" s="10">
        <v>169587</v>
      </c>
    </row>
    <row r="13" spans="1:11" s="2" customFormat="1" ht="10.5" customHeight="1">
      <c r="A13" s="35"/>
      <c r="B13" s="9"/>
      <c r="C13" s="10"/>
      <c r="D13" s="10"/>
      <c r="E13" s="10"/>
      <c r="F13" s="10"/>
      <c r="G13" s="10"/>
      <c r="H13" s="10"/>
      <c r="I13" s="10"/>
      <c r="J13" s="10"/>
      <c r="K13" s="10"/>
    </row>
    <row r="14" spans="1:11" s="2" customFormat="1" ht="10.5" customHeight="1">
      <c r="A14" s="34" t="s">
        <v>27</v>
      </c>
      <c r="B14" s="7">
        <v>5223478.916666667</v>
      </c>
      <c r="C14" s="8">
        <v>1844556</v>
      </c>
      <c r="D14" s="8">
        <v>773651</v>
      </c>
      <c r="E14" s="8">
        <v>29836.583333333332</v>
      </c>
      <c r="F14" s="8">
        <v>80022.833333333328</v>
      </c>
      <c r="G14" s="8">
        <v>2467130.75</v>
      </c>
      <c r="H14" s="8">
        <v>101.33333333333333</v>
      </c>
      <c r="I14" s="8">
        <v>642.41666666666663</v>
      </c>
      <c r="J14" s="8">
        <v>13405.75</v>
      </c>
      <c r="K14" s="8">
        <v>14132.25</v>
      </c>
    </row>
    <row r="15" spans="1:11" ht="10.5" customHeight="1">
      <c r="A15" s="23" t="s">
        <v>84</v>
      </c>
      <c r="B15" s="7">
        <v>5044655</v>
      </c>
      <c r="C15" s="8">
        <v>1701888</v>
      </c>
      <c r="D15" s="8">
        <v>734400</v>
      </c>
      <c r="E15" s="8">
        <v>26945</v>
      </c>
      <c r="F15" s="8">
        <v>80904</v>
      </c>
      <c r="G15" s="8">
        <v>2490195</v>
      </c>
      <c r="H15" s="8" t="s">
        <v>31</v>
      </c>
      <c r="I15" s="8">
        <v>601</v>
      </c>
      <c r="J15" s="8">
        <v>1014</v>
      </c>
      <c r="K15" s="8">
        <v>8708</v>
      </c>
    </row>
    <row r="16" spans="1:11" ht="10.5" customHeight="1">
      <c r="A16" s="24" t="s">
        <v>83</v>
      </c>
      <c r="B16" s="7">
        <v>4959620</v>
      </c>
      <c r="C16" s="8">
        <v>1741088</v>
      </c>
      <c r="D16" s="8">
        <v>759547</v>
      </c>
      <c r="E16" s="8">
        <v>29318</v>
      </c>
      <c r="F16" s="8">
        <v>76425</v>
      </c>
      <c r="G16" s="8">
        <v>2330018</v>
      </c>
      <c r="H16" s="8">
        <v>168</v>
      </c>
      <c r="I16" s="8">
        <v>721</v>
      </c>
      <c r="J16" s="8">
        <v>9622</v>
      </c>
      <c r="K16" s="8">
        <v>12713</v>
      </c>
    </row>
    <row r="17" spans="1:11" ht="10.5" customHeight="1">
      <c r="A17" s="24" t="s">
        <v>82</v>
      </c>
      <c r="B17" s="7">
        <v>4912337</v>
      </c>
      <c r="C17" s="8">
        <v>1744809</v>
      </c>
      <c r="D17" s="8">
        <v>631138</v>
      </c>
      <c r="E17" s="8">
        <v>37410</v>
      </c>
      <c r="F17" s="8">
        <v>80386</v>
      </c>
      <c r="G17" s="8">
        <v>2390870</v>
      </c>
      <c r="H17" s="8" t="s">
        <v>31</v>
      </c>
      <c r="I17" s="8">
        <v>801</v>
      </c>
      <c r="J17" s="8">
        <v>13058</v>
      </c>
      <c r="K17" s="8">
        <v>13865</v>
      </c>
    </row>
    <row r="18" spans="1:11" ht="10.5" customHeight="1">
      <c r="A18" s="24" t="s">
        <v>81</v>
      </c>
      <c r="B18" s="7">
        <v>5289316</v>
      </c>
      <c r="C18" s="8">
        <v>1762287</v>
      </c>
      <c r="D18" s="8">
        <v>902548</v>
      </c>
      <c r="E18" s="8">
        <v>34683</v>
      </c>
      <c r="F18" s="8">
        <v>78041</v>
      </c>
      <c r="G18" s="8">
        <v>2483928</v>
      </c>
      <c r="H18" s="8" t="s">
        <v>31</v>
      </c>
      <c r="I18" s="8">
        <v>608</v>
      </c>
      <c r="J18" s="8">
        <v>12910</v>
      </c>
      <c r="K18" s="8">
        <v>14311</v>
      </c>
    </row>
    <row r="19" spans="1:11" ht="10.5" customHeight="1">
      <c r="A19" s="24" t="s">
        <v>80</v>
      </c>
      <c r="B19" s="7">
        <v>5216423</v>
      </c>
      <c r="C19" s="8">
        <v>1759802</v>
      </c>
      <c r="D19" s="8">
        <v>768563</v>
      </c>
      <c r="E19" s="8">
        <v>17634</v>
      </c>
      <c r="F19" s="8">
        <v>80875</v>
      </c>
      <c r="G19" s="8">
        <v>2563012</v>
      </c>
      <c r="H19" s="8">
        <v>211</v>
      </c>
      <c r="I19" s="8">
        <v>410</v>
      </c>
      <c r="J19" s="8">
        <v>10577</v>
      </c>
      <c r="K19" s="8">
        <v>15339</v>
      </c>
    </row>
    <row r="20" spans="1:11" ht="10.5" customHeight="1">
      <c r="A20" s="24" t="s">
        <v>79</v>
      </c>
      <c r="B20" s="7">
        <v>5208565</v>
      </c>
      <c r="C20" s="8">
        <v>1759686</v>
      </c>
      <c r="D20" s="8">
        <v>769494</v>
      </c>
      <c r="E20" s="8">
        <v>30368</v>
      </c>
      <c r="F20" s="8">
        <v>82835</v>
      </c>
      <c r="G20" s="8">
        <v>2539750</v>
      </c>
      <c r="H20" s="8" t="s">
        <v>31</v>
      </c>
      <c r="I20" s="8">
        <v>579</v>
      </c>
      <c r="J20" s="8">
        <v>12716</v>
      </c>
      <c r="K20" s="8">
        <v>13137</v>
      </c>
    </row>
    <row r="21" spans="1:11" ht="10.5" customHeight="1">
      <c r="A21" s="24" t="s">
        <v>78</v>
      </c>
      <c r="B21" s="7">
        <v>5165665</v>
      </c>
      <c r="C21" s="8">
        <v>1778665</v>
      </c>
      <c r="D21" s="8">
        <v>777806</v>
      </c>
      <c r="E21" s="8">
        <v>30333</v>
      </c>
      <c r="F21" s="8">
        <v>81716</v>
      </c>
      <c r="G21" s="8">
        <v>2467381</v>
      </c>
      <c r="H21" s="8" t="s">
        <v>31</v>
      </c>
      <c r="I21" s="8">
        <v>720</v>
      </c>
      <c r="J21" s="8">
        <v>15348</v>
      </c>
      <c r="K21" s="8">
        <v>13696</v>
      </c>
    </row>
    <row r="22" spans="1:11" ht="10.5" customHeight="1">
      <c r="A22" s="24" t="s">
        <v>77</v>
      </c>
      <c r="B22" s="7">
        <v>5309039</v>
      </c>
      <c r="C22" s="8">
        <v>1858474</v>
      </c>
      <c r="D22" s="8">
        <v>788624</v>
      </c>
      <c r="E22" s="8">
        <v>30815</v>
      </c>
      <c r="F22" s="8">
        <v>81496</v>
      </c>
      <c r="G22" s="8">
        <v>2519928</v>
      </c>
      <c r="H22" s="8">
        <v>281</v>
      </c>
      <c r="I22" s="8">
        <v>245</v>
      </c>
      <c r="J22" s="8">
        <v>15252</v>
      </c>
      <c r="K22" s="8">
        <v>13924</v>
      </c>
    </row>
    <row r="23" spans="1:11" ht="10.5" customHeight="1">
      <c r="A23" s="24" t="s">
        <v>76</v>
      </c>
      <c r="B23" s="7">
        <v>5776132</v>
      </c>
      <c r="C23" s="8">
        <v>2361078</v>
      </c>
      <c r="D23" s="8">
        <v>782693</v>
      </c>
      <c r="E23" s="8">
        <v>30917</v>
      </c>
      <c r="F23" s="8">
        <v>80769</v>
      </c>
      <c r="G23" s="8">
        <v>2494673</v>
      </c>
      <c r="H23" s="8">
        <v>194</v>
      </c>
      <c r="I23" s="8">
        <v>414</v>
      </c>
      <c r="J23" s="8">
        <v>11782</v>
      </c>
      <c r="K23" s="8">
        <v>13612</v>
      </c>
    </row>
    <row r="24" spans="1:11" ht="10.5" customHeight="1">
      <c r="A24" s="23" t="s">
        <v>75</v>
      </c>
      <c r="B24" s="7">
        <v>5231922</v>
      </c>
      <c r="C24" s="8">
        <v>1858413</v>
      </c>
      <c r="D24" s="8">
        <v>767288</v>
      </c>
      <c r="E24" s="8">
        <v>29939</v>
      </c>
      <c r="F24" s="8">
        <v>78486</v>
      </c>
      <c r="G24" s="8">
        <v>2473960</v>
      </c>
      <c r="H24" s="8">
        <v>362</v>
      </c>
      <c r="I24" s="8">
        <v>553</v>
      </c>
      <c r="J24" s="8">
        <v>10333</v>
      </c>
      <c r="K24" s="8">
        <v>12588</v>
      </c>
    </row>
    <row r="25" spans="1:11" ht="10.5" customHeight="1">
      <c r="A25" s="32" t="s">
        <v>74</v>
      </c>
      <c r="B25" s="7">
        <v>5246083</v>
      </c>
      <c r="C25" s="8">
        <v>1862724</v>
      </c>
      <c r="D25" s="8">
        <v>783448</v>
      </c>
      <c r="E25" s="8">
        <v>30803</v>
      </c>
      <c r="F25" s="8">
        <v>79304</v>
      </c>
      <c r="G25" s="8">
        <v>2451591</v>
      </c>
      <c r="H25" s="8" t="s">
        <v>31</v>
      </c>
      <c r="I25" s="8">
        <v>743</v>
      </c>
      <c r="J25" s="8">
        <v>18774</v>
      </c>
      <c r="K25" s="8">
        <v>18696</v>
      </c>
    </row>
    <row r="26" spans="1:11" ht="10.5" customHeight="1">
      <c r="A26" s="31" t="s">
        <v>73</v>
      </c>
      <c r="B26" s="29">
        <v>5321990</v>
      </c>
      <c r="C26" s="30">
        <v>1945758</v>
      </c>
      <c r="D26" s="30">
        <v>818263</v>
      </c>
      <c r="E26" s="30">
        <v>28874</v>
      </c>
      <c r="F26" s="30">
        <v>79037</v>
      </c>
      <c r="G26" s="30">
        <v>2400263</v>
      </c>
      <c r="H26" s="30" t="s">
        <v>31</v>
      </c>
      <c r="I26" s="30">
        <v>1314</v>
      </c>
      <c r="J26" s="30">
        <v>29483</v>
      </c>
      <c r="K26" s="30">
        <v>18998</v>
      </c>
    </row>
    <row r="27" spans="1:11" ht="10.5" customHeight="1">
      <c r="A27" s="1" t="s">
        <v>72</v>
      </c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0.5" customHeight="1">
      <c r="A28" s="13"/>
    </row>
    <row r="31" spans="1:11" ht="10.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</row>
  </sheetData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4D59B-39F1-482B-8B35-C903253DDE3A}">
  <dimension ref="A1:R37"/>
  <sheetViews>
    <sheetView zoomScaleNormal="100" zoomScaleSheetLayoutView="100" workbookViewId="0"/>
  </sheetViews>
  <sheetFormatPr defaultRowHeight="10.5"/>
  <cols>
    <col min="1" max="1" width="9.28515625" style="93" customWidth="1"/>
    <col min="2" max="4" width="9.7109375" style="93" customWidth="1"/>
    <col min="5" max="5" width="7.140625" style="93" customWidth="1"/>
    <col min="6" max="6" width="9.140625" style="93" customWidth="1"/>
    <col min="7" max="7" width="9.7109375" style="93" customWidth="1"/>
    <col min="8" max="8" width="5.140625" style="93" customWidth="1"/>
    <col min="9" max="11" width="7.140625" style="93" customWidth="1"/>
    <col min="12" max="12" width="6.85546875" style="93" customWidth="1"/>
    <col min="13" max="13" width="7.140625" style="93" customWidth="1"/>
    <col min="14" max="16384" width="9.140625" style="93"/>
  </cols>
  <sheetData>
    <row r="1" spans="1:18" s="118" customFormat="1" ht="10.5" customHeight="1">
      <c r="A1" s="117"/>
    </row>
    <row r="2" spans="1:18" s="118" customFormat="1" ht="13.5" customHeight="1">
      <c r="A2" s="119" t="s">
        <v>405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20"/>
    </row>
    <row r="3" spans="1:18" s="118" customFormat="1" ht="10.5" customHeight="1"/>
    <row r="4" spans="1:18" s="118" customFormat="1" ht="10.5" customHeight="1">
      <c r="A4" s="121" t="s">
        <v>406</v>
      </c>
    </row>
    <row r="5" spans="1:18" ht="10.5" customHeight="1"/>
    <row r="6" spans="1:18" s="94" customFormat="1" ht="13.5" customHeight="1">
      <c r="A6" s="110" t="s">
        <v>166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spans="1:18" ht="10.5" customHeight="1"/>
    <row r="8" spans="1:18" ht="10.5" customHeight="1">
      <c r="A8" s="84" t="s">
        <v>382</v>
      </c>
      <c r="M8" s="95"/>
    </row>
    <row r="9" spans="1:18" ht="12" customHeight="1">
      <c r="A9" s="136" t="s">
        <v>119</v>
      </c>
      <c r="B9" s="139" t="s">
        <v>383</v>
      </c>
      <c r="C9" s="139" t="s">
        <v>117</v>
      </c>
      <c r="D9" s="139" t="s">
        <v>116</v>
      </c>
      <c r="E9" s="140" t="s">
        <v>115</v>
      </c>
      <c r="F9" s="139" t="s">
        <v>114</v>
      </c>
      <c r="G9" s="139" t="s">
        <v>113</v>
      </c>
      <c r="H9" s="127" t="s">
        <v>325</v>
      </c>
      <c r="I9" s="127" t="s">
        <v>384</v>
      </c>
      <c r="J9" s="127" t="s">
        <v>385</v>
      </c>
      <c r="K9" s="130" t="s">
        <v>326</v>
      </c>
      <c r="L9" s="133" t="s">
        <v>386</v>
      </c>
      <c r="M9" s="133" t="s">
        <v>387</v>
      </c>
    </row>
    <row r="10" spans="1:18" ht="12" customHeight="1">
      <c r="A10" s="137"/>
      <c r="B10" s="128"/>
      <c r="C10" s="128"/>
      <c r="D10" s="128"/>
      <c r="E10" s="141"/>
      <c r="F10" s="128"/>
      <c r="G10" s="128"/>
      <c r="H10" s="143"/>
      <c r="I10" s="128"/>
      <c r="J10" s="128"/>
      <c r="K10" s="131"/>
      <c r="L10" s="134"/>
      <c r="M10" s="134"/>
    </row>
    <row r="11" spans="1:18">
      <c r="A11" s="137"/>
      <c r="B11" s="128"/>
      <c r="C11" s="128"/>
      <c r="D11" s="128"/>
      <c r="E11" s="141"/>
      <c r="F11" s="128"/>
      <c r="G11" s="128"/>
      <c r="H11" s="143"/>
      <c r="I11" s="128"/>
      <c r="J11" s="128"/>
      <c r="K11" s="131"/>
      <c r="L11" s="134"/>
      <c r="M11" s="134"/>
    </row>
    <row r="12" spans="1:18" ht="12" customHeight="1">
      <c r="A12" s="138"/>
      <c r="B12" s="129"/>
      <c r="C12" s="129"/>
      <c r="D12" s="129"/>
      <c r="E12" s="142"/>
      <c r="F12" s="129"/>
      <c r="G12" s="129"/>
      <c r="H12" s="129"/>
      <c r="I12" s="129"/>
      <c r="J12" s="129"/>
      <c r="K12" s="132"/>
      <c r="L12" s="135"/>
      <c r="M12" s="135"/>
    </row>
    <row r="13" spans="1:18" ht="6" customHeight="1">
      <c r="A13" s="96"/>
      <c r="B13" s="80"/>
      <c r="C13" s="97"/>
      <c r="D13" s="97"/>
      <c r="E13" s="97"/>
      <c r="F13" s="97"/>
      <c r="G13" s="97"/>
      <c r="H13" s="97"/>
      <c r="I13" s="97"/>
      <c r="J13" s="97"/>
      <c r="K13" s="97"/>
    </row>
    <row r="14" spans="1:18" ht="10.5" customHeight="1">
      <c r="A14" s="98" t="s">
        <v>388</v>
      </c>
      <c r="B14" s="99">
        <v>74774129</v>
      </c>
      <c r="C14" s="100">
        <v>24127356</v>
      </c>
      <c r="D14" s="100">
        <v>13373676</v>
      </c>
      <c r="E14" s="100">
        <v>465280</v>
      </c>
      <c r="F14" s="100">
        <v>1382439</v>
      </c>
      <c r="G14" s="100">
        <v>34750744</v>
      </c>
      <c r="H14" s="100">
        <v>630</v>
      </c>
      <c r="I14" s="100">
        <v>294783</v>
      </c>
      <c r="J14" s="100">
        <v>181494</v>
      </c>
      <c r="K14" s="100">
        <v>181752</v>
      </c>
      <c r="L14" s="61">
        <v>15975</v>
      </c>
      <c r="M14" s="61">
        <v>0</v>
      </c>
    </row>
    <row r="15" spans="1:18" ht="10.5" customHeight="1">
      <c r="A15" s="101" t="s">
        <v>351</v>
      </c>
      <c r="B15" s="99">
        <v>73166809</v>
      </c>
      <c r="C15" s="100">
        <v>22965416</v>
      </c>
      <c r="D15" s="100">
        <v>13193904</v>
      </c>
      <c r="E15" s="100">
        <v>388032</v>
      </c>
      <c r="F15" s="100">
        <v>1371250</v>
      </c>
      <c r="G15" s="100">
        <v>34577983</v>
      </c>
      <c r="H15" s="100">
        <v>1928</v>
      </c>
      <c r="I15" s="100">
        <v>249037</v>
      </c>
      <c r="J15" s="100">
        <v>171223</v>
      </c>
      <c r="K15" s="100">
        <v>188404</v>
      </c>
      <c r="L15" s="61">
        <v>18532</v>
      </c>
      <c r="M15" s="61">
        <v>41100</v>
      </c>
    </row>
    <row r="16" spans="1:18" ht="10.5" customHeight="1">
      <c r="A16" s="101" t="s">
        <v>367</v>
      </c>
      <c r="B16" s="99">
        <v>71424042</v>
      </c>
      <c r="C16" s="100">
        <v>21973106</v>
      </c>
      <c r="D16" s="100">
        <v>13007682</v>
      </c>
      <c r="E16" s="100">
        <v>306998</v>
      </c>
      <c r="F16" s="100">
        <v>1386306</v>
      </c>
      <c r="G16" s="100">
        <v>34110469</v>
      </c>
      <c r="H16" s="100">
        <v>1515</v>
      </c>
      <c r="I16" s="100">
        <v>209274</v>
      </c>
      <c r="J16" s="100">
        <v>184337</v>
      </c>
      <c r="K16" s="100">
        <v>194380</v>
      </c>
      <c r="L16" s="61">
        <v>19375</v>
      </c>
      <c r="M16" s="61">
        <v>30600</v>
      </c>
    </row>
    <row r="17" spans="1:14" s="94" customFormat="1" ht="10.5" customHeight="1">
      <c r="A17" s="101" t="s">
        <v>389</v>
      </c>
      <c r="B17" s="99">
        <v>70047846</v>
      </c>
      <c r="C17" s="100">
        <v>21515733</v>
      </c>
      <c r="D17" s="100">
        <v>12911222</v>
      </c>
      <c r="E17" s="100">
        <v>294686</v>
      </c>
      <c r="F17" s="100">
        <v>1425632</v>
      </c>
      <c r="G17" s="100">
        <v>33328619</v>
      </c>
      <c r="H17" s="100">
        <v>2067</v>
      </c>
      <c r="I17" s="100">
        <v>176263</v>
      </c>
      <c r="J17" s="100">
        <v>166921</v>
      </c>
      <c r="K17" s="100">
        <v>184939</v>
      </c>
      <c r="L17" s="61">
        <v>15064</v>
      </c>
      <c r="M17" s="61">
        <v>26700</v>
      </c>
      <c r="N17" s="93"/>
    </row>
    <row r="18" spans="1:14" s="94" customFormat="1" ht="10.5" customHeight="1">
      <c r="A18" s="114" t="s">
        <v>390</v>
      </c>
      <c r="B18" s="103">
        <v>69799729</v>
      </c>
      <c r="C18" s="104">
        <v>21009082</v>
      </c>
      <c r="D18" s="104">
        <v>12870519</v>
      </c>
      <c r="E18" s="104">
        <v>269972</v>
      </c>
      <c r="F18" s="104">
        <v>1458446</v>
      </c>
      <c r="G18" s="104">
        <v>33598152</v>
      </c>
      <c r="H18" s="104">
        <v>1584</v>
      </c>
      <c r="I18" s="104">
        <v>176241</v>
      </c>
      <c r="J18" s="104">
        <v>184634</v>
      </c>
      <c r="K18" s="104">
        <v>186065</v>
      </c>
      <c r="L18" s="104">
        <v>16834</v>
      </c>
      <c r="M18" s="104">
        <v>28200</v>
      </c>
    </row>
    <row r="19" spans="1:14" s="94" customFormat="1" ht="6" customHeight="1">
      <c r="A19" s="105"/>
      <c r="B19" s="99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1:14" s="94" customFormat="1" ht="10.5" customHeight="1">
      <c r="A20" s="96" t="s">
        <v>105</v>
      </c>
      <c r="B20" s="99">
        <f>B18/12</f>
        <v>5816644.083333333</v>
      </c>
      <c r="C20" s="100">
        <f>C18/12</f>
        <v>1750756.8333333333</v>
      </c>
      <c r="D20" s="100">
        <f t="shared" ref="D20:M20" si="0">D18/12</f>
        <v>1072543.25</v>
      </c>
      <c r="E20" s="100">
        <f t="shared" si="0"/>
        <v>22497.666666666668</v>
      </c>
      <c r="F20" s="100">
        <f t="shared" si="0"/>
        <v>121537.16666666667</v>
      </c>
      <c r="G20" s="100">
        <f t="shared" si="0"/>
        <v>2799846</v>
      </c>
      <c r="H20" s="100">
        <f t="shared" si="0"/>
        <v>132</v>
      </c>
      <c r="I20" s="100">
        <f t="shared" si="0"/>
        <v>14686.75</v>
      </c>
      <c r="J20" s="100">
        <f t="shared" si="0"/>
        <v>15386.166666666666</v>
      </c>
      <c r="K20" s="100">
        <f t="shared" si="0"/>
        <v>15505.416666666666</v>
      </c>
      <c r="L20" s="100">
        <f t="shared" si="0"/>
        <v>1402.8333333333333</v>
      </c>
      <c r="M20" s="100">
        <f t="shared" si="0"/>
        <v>2350</v>
      </c>
    </row>
    <row r="21" spans="1:14" s="94" customFormat="1" ht="6" customHeight="1">
      <c r="A21" s="96"/>
      <c r="B21" s="99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1:14" ht="10.5" customHeight="1">
      <c r="A22" s="115" t="s">
        <v>391</v>
      </c>
      <c r="B22" s="106">
        <v>5769428</v>
      </c>
      <c r="C22" s="107">
        <v>1635514</v>
      </c>
      <c r="D22" s="107">
        <v>1029817</v>
      </c>
      <c r="E22" s="107">
        <v>19734</v>
      </c>
      <c r="F22" s="107">
        <v>118128</v>
      </c>
      <c r="G22" s="107">
        <v>2934749</v>
      </c>
      <c r="H22" s="107">
        <v>56</v>
      </c>
      <c r="I22" s="107">
        <v>13932</v>
      </c>
      <c r="J22" s="107">
        <v>0</v>
      </c>
      <c r="K22" s="107">
        <v>14472</v>
      </c>
      <c r="L22" s="107">
        <v>626</v>
      </c>
      <c r="M22" s="107">
        <v>2400</v>
      </c>
    </row>
    <row r="23" spans="1:14" ht="10.5" customHeight="1">
      <c r="A23" s="115" t="s">
        <v>392</v>
      </c>
      <c r="B23" s="106">
        <v>5717248</v>
      </c>
      <c r="C23" s="107">
        <v>1682015</v>
      </c>
      <c r="D23" s="107">
        <v>1062156</v>
      </c>
      <c r="E23" s="107">
        <v>24663</v>
      </c>
      <c r="F23" s="107">
        <v>114285</v>
      </c>
      <c r="G23" s="107">
        <v>2779472</v>
      </c>
      <c r="H23" s="107">
        <v>377</v>
      </c>
      <c r="I23" s="107">
        <v>21781</v>
      </c>
      <c r="J23" s="107">
        <v>11783</v>
      </c>
      <c r="K23" s="107">
        <v>15677</v>
      </c>
      <c r="L23" s="107">
        <v>1339</v>
      </c>
      <c r="M23" s="107">
        <v>3700</v>
      </c>
    </row>
    <row r="24" spans="1:14" ht="10.5" customHeight="1">
      <c r="A24" s="115" t="s">
        <v>393</v>
      </c>
      <c r="B24" s="106">
        <v>5717919</v>
      </c>
      <c r="C24" s="107">
        <v>1685154</v>
      </c>
      <c r="D24" s="107">
        <v>1076712</v>
      </c>
      <c r="E24" s="107">
        <v>26547</v>
      </c>
      <c r="F24" s="107">
        <v>120890</v>
      </c>
      <c r="G24" s="107">
        <v>2757911</v>
      </c>
      <c r="H24" s="107">
        <v>224</v>
      </c>
      <c r="I24" s="107">
        <v>16852</v>
      </c>
      <c r="J24" s="107">
        <v>15599</v>
      </c>
      <c r="K24" s="107">
        <v>15511</v>
      </c>
      <c r="L24" s="107">
        <v>1919</v>
      </c>
      <c r="M24" s="107">
        <v>600</v>
      </c>
    </row>
    <row r="25" spans="1:14" ht="10.5" customHeight="1">
      <c r="A25" s="115" t="s">
        <v>394</v>
      </c>
      <c r="B25" s="106">
        <v>5821776</v>
      </c>
      <c r="C25" s="107">
        <v>1688577</v>
      </c>
      <c r="D25" s="107">
        <v>1073399</v>
      </c>
      <c r="E25" s="107">
        <v>26025</v>
      </c>
      <c r="F25" s="107">
        <v>119977</v>
      </c>
      <c r="G25" s="107">
        <v>2869057</v>
      </c>
      <c r="H25" s="107">
        <v>326</v>
      </c>
      <c r="I25" s="107">
        <v>12905</v>
      </c>
      <c r="J25" s="107">
        <v>14869</v>
      </c>
      <c r="K25" s="107">
        <v>14994</v>
      </c>
      <c r="L25" s="91">
        <v>1347</v>
      </c>
      <c r="M25" s="107">
        <v>300</v>
      </c>
    </row>
    <row r="26" spans="1:14" ht="10.5" customHeight="1">
      <c r="A26" s="115" t="s">
        <v>395</v>
      </c>
      <c r="B26" s="106">
        <v>5817331</v>
      </c>
      <c r="C26" s="107">
        <v>1677085</v>
      </c>
      <c r="D26" s="107">
        <v>1067036</v>
      </c>
      <c r="E26" s="107">
        <v>14062</v>
      </c>
      <c r="F26" s="107">
        <v>122751</v>
      </c>
      <c r="G26" s="107">
        <v>2891611</v>
      </c>
      <c r="H26" s="107">
        <v>13</v>
      </c>
      <c r="I26" s="107">
        <v>12116</v>
      </c>
      <c r="J26" s="107">
        <v>15404</v>
      </c>
      <c r="K26" s="107">
        <v>15876</v>
      </c>
      <c r="L26" s="91">
        <v>1277</v>
      </c>
      <c r="M26" s="107">
        <v>100</v>
      </c>
    </row>
    <row r="27" spans="1:14" ht="10.5" customHeight="1">
      <c r="A27" s="115" t="s">
        <v>396</v>
      </c>
      <c r="B27" s="106">
        <v>5764180</v>
      </c>
      <c r="C27" s="107">
        <v>1681269</v>
      </c>
      <c r="D27" s="107">
        <v>1070313</v>
      </c>
      <c r="E27" s="107">
        <v>22562</v>
      </c>
      <c r="F27" s="107">
        <v>122448</v>
      </c>
      <c r="G27" s="107">
        <v>2827900</v>
      </c>
      <c r="H27" s="107">
        <v>65</v>
      </c>
      <c r="I27" s="107">
        <v>9842</v>
      </c>
      <c r="J27" s="107">
        <v>12327</v>
      </c>
      <c r="K27" s="107">
        <v>15499</v>
      </c>
      <c r="L27" s="91">
        <v>1555</v>
      </c>
      <c r="M27" s="107">
        <v>400</v>
      </c>
    </row>
    <row r="28" spans="1:14" ht="10.5" customHeight="1">
      <c r="A28" s="116" t="s">
        <v>397</v>
      </c>
      <c r="B28" s="106">
        <v>5711270</v>
      </c>
      <c r="C28" s="107">
        <v>1681077</v>
      </c>
      <c r="D28" s="107">
        <v>1071458</v>
      </c>
      <c r="E28" s="107">
        <v>23197</v>
      </c>
      <c r="F28" s="107">
        <v>120880</v>
      </c>
      <c r="G28" s="107">
        <v>2771504</v>
      </c>
      <c r="H28" s="107">
        <v>224</v>
      </c>
      <c r="I28" s="107">
        <v>12964</v>
      </c>
      <c r="J28" s="107">
        <v>12242</v>
      </c>
      <c r="K28" s="107">
        <v>15649</v>
      </c>
      <c r="L28" s="91">
        <v>1375</v>
      </c>
      <c r="M28" s="91">
        <v>700</v>
      </c>
    </row>
    <row r="29" spans="1:14" ht="10.5" customHeight="1">
      <c r="A29" s="116" t="s">
        <v>398</v>
      </c>
      <c r="B29" s="106">
        <v>5912732</v>
      </c>
      <c r="C29" s="107">
        <v>1761982</v>
      </c>
      <c r="D29" s="107">
        <v>1086170</v>
      </c>
      <c r="E29" s="107">
        <v>23400</v>
      </c>
      <c r="F29" s="107">
        <v>122347</v>
      </c>
      <c r="G29" s="107">
        <v>2868196</v>
      </c>
      <c r="H29" s="107">
        <v>63</v>
      </c>
      <c r="I29" s="107">
        <v>11391</v>
      </c>
      <c r="J29" s="107">
        <v>22054</v>
      </c>
      <c r="K29" s="107">
        <v>15954</v>
      </c>
      <c r="L29" s="91">
        <v>1075</v>
      </c>
      <c r="M29" s="91">
        <v>100</v>
      </c>
    </row>
    <row r="30" spans="1:14" ht="10.5" customHeight="1">
      <c r="A30" s="116" t="s">
        <v>399</v>
      </c>
      <c r="B30" s="106">
        <v>6285189</v>
      </c>
      <c r="C30" s="107">
        <v>2186621</v>
      </c>
      <c r="D30" s="107">
        <v>1076312</v>
      </c>
      <c r="E30" s="107">
        <v>23114</v>
      </c>
      <c r="F30" s="107">
        <v>126777</v>
      </c>
      <c r="G30" s="107">
        <v>2837227</v>
      </c>
      <c r="H30" s="107">
        <v>4</v>
      </c>
      <c r="I30" s="107">
        <v>7613</v>
      </c>
      <c r="J30" s="107">
        <v>9833</v>
      </c>
      <c r="K30" s="107">
        <v>16252</v>
      </c>
      <c r="L30" s="91">
        <v>636</v>
      </c>
      <c r="M30" s="91">
        <v>800</v>
      </c>
    </row>
    <row r="31" spans="1:14" ht="10.5" customHeight="1">
      <c r="A31" s="115" t="s">
        <v>400</v>
      </c>
      <c r="B31" s="106">
        <v>5871200</v>
      </c>
      <c r="C31" s="107">
        <v>1753528</v>
      </c>
      <c r="D31" s="107">
        <v>1074705</v>
      </c>
      <c r="E31" s="107">
        <v>23107</v>
      </c>
      <c r="F31" s="107">
        <v>125917</v>
      </c>
      <c r="G31" s="107">
        <v>2851132</v>
      </c>
      <c r="H31" s="107">
        <v>0</v>
      </c>
      <c r="I31" s="107">
        <v>10435</v>
      </c>
      <c r="J31" s="107">
        <v>11351</v>
      </c>
      <c r="K31" s="107">
        <v>15861</v>
      </c>
      <c r="L31" s="91">
        <v>1664</v>
      </c>
      <c r="M31" s="91">
        <v>3500</v>
      </c>
    </row>
    <row r="32" spans="1:14" ht="10.5" customHeight="1">
      <c r="A32" s="115" t="s">
        <v>401</v>
      </c>
      <c r="B32" s="106">
        <v>5693573</v>
      </c>
      <c r="C32" s="107">
        <v>1740910</v>
      </c>
      <c r="D32" s="107">
        <v>1061751</v>
      </c>
      <c r="E32" s="107">
        <v>22752</v>
      </c>
      <c r="F32" s="107">
        <v>122996</v>
      </c>
      <c r="G32" s="107">
        <v>2697089</v>
      </c>
      <c r="H32" s="107">
        <v>15</v>
      </c>
      <c r="I32" s="107">
        <v>10406</v>
      </c>
      <c r="J32" s="107">
        <v>17098</v>
      </c>
      <c r="K32" s="107">
        <v>15785</v>
      </c>
      <c r="L32" s="91">
        <v>1171</v>
      </c>
      <c r="M32" s="91">
        <v>3600</v>
      </c>
    </row>
    <row r="33" spans="1:13" ht="10.5" customHeight="1">
      <c r="A33" s="115" t="s">
        <v>402</v>
      </c>
      <c r="B33" s="106">
        <v>5717883</v>
      </c>
      <c r="C33" s="107">
        <v>1835350</v>
      </c>
      <c r="D33" s="107">
        <v>1120690</v>
      </c>
      <c r="E33" s="107">
        <v>20809</v>
      </c>
      <c r="F33" s="107">
        <v>121050</v>
      </c>
      <c r="G33" s="107">
        <v>2512304</v>
      </c>
      <c r="H33" s="107">
        <v>217</v>
      </c>
      <c r="I33" s="107">
        <v>36004</v>
      </c>
      <c r="J33" s="107">
        <v>42074</v>
      </c>
      <c r="K33" s="107">
        <v>14535</v>
      </c>
      <c r="L33" s="91">
        <v>2850</v>
      </c>
      <c r="M33" s="91">
        <v>12000</v>
      </c>
    </row>
    <row r="34" spans="1:13" ht="6" customHeight="1">
      <c r="A34" s="74"/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73"/>
      <c r="M34" s="73"/>
    </row>
    <row r="35" spans="1:13" ht="10.5" customHeight="1">
      <c r="A35" s="93" t="s">
        <v>306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8"/>
      <c r="M35" s="109"/>
    </row>
    <row r="36" spans="1:13" ht="10.5" customHeight="1">
      <c r="A36" s="93" t="s">
        <v>403</v>
      </c>
    </row>
    <row r="37" spans="1:13" ht="10.5" customHeight="1">
      <c r="A37" s="93" t="s">
        <v>404</v>
      </c>
    </row>
  </sheetData>
  <mergeCells count="13">
    <mergeCell ref="J9:J12"/>
    <mergeCell ref="K9:K12"/>
    <mergeCell ref="L9:L12"/>
    <mergeCell ref="M9:M12"/>
    <mergeCell ref="A9:A12"/>
    <mergeCell ref="B9:B12"/>
    <mergeCell ref="C9:C12"/>
    <mergeCell ref="D9:D12"/>
    <mergeCell ref="E9:E12"/>
    <mergeCell ref="F9:F12"/>
    <mergeCell ref="G9:G12"/>
    <mergeCell ref="H9:H12"/>
    <mergeCell ref="I9:I12"/>
  </mergeCells>
  <phoneticPr fontId="13"/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Header xml:space="preserve">&amp;R&amp;F
</oddHeader>
  </headerFooter>
  <colBreaks count="1" manualBreakCount="1">
    <brk id="13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1"/>
  <sheetViews>
    <sheetView zoomScaleNormal="100" zoomScaleSheetLayoutView="75" workbookViewId="0"/>
  </sheetViews>
  <sheetFormatPr defaultRowHeight="10.5" customHeight="1"/>
  <cols>
    <col min="1" max="1" width="10.140625" style="1" customWidth="1"/>
    <col min="2" max="3" width="11.140625" style="1" customWidth="1"/>
    <col min="4" max="4" width="10.85546875" style="1" customWidth="1"/>
    <col min="5" max="5" width="8.85546875" style="1" bestFit="1" customWidth="1"/>
    <col min="6" max="6" width="8.5703125" style="1" bestFit="1" customWidth="1"/>
    <col min="7" max="7" width="11.5703125" style="1" bestFit="1" customWidth="1"/>
    <col min="8" max="9" width="6.5703125" style="1" bestFit="1" customWidth="1"/>
    <col min="10" max="10" width="8.5703125" style="1" bestFit="1" customWidth="1"/>
    <col min="11" max="16384" width="9.140625" style="1"/>
  </cols>
  <sheetData>
    <row r="1" spans="1:11" ht="13.5">
      <c r="A1" s="27" t="s">
        <v>71</v>
      </c>
    </row>
    <row r="2" spans="1:11" ht="13.5" customHeight="1">
      <c r="A2" s="27" t="s">
        <v>70</v>
      </c>
      <c r="B2" s="27"/>
      <c r="C2" s="27"/>
      <c r="D2" s="27"/>
      <c r="E2" s="27"/>
      <c r="F2" s="27"/>
      <c r="G2" s="27"/>
      <c r="H2" s="27"/>
      <c r="I2" s="27"/>
      <c r="J2" s="27"/>
      <c r="K2" s="25"/>
    </row>
    <row r="4" spans="1:11" ht="10.5" customHeight="1">
      <c r="A4" s="1" t="s">
        <v>69</v>
      </c>
    </row>
    <row r="6" spans="1:11" ht="10.5" customHeight="1">
      <c r="A6" s="14" t="s">
        <v>34</v>
      </c>
    </row>
    <row r="7" spans="1:11" ht="10.5" customHeight="1">
      <c r="A7" s="3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11</v>
      </c>
      <c r="G7" s="4" t="s">
        <v>6</v>
      </c>
      <c r="H7" s="4" t="s">
        <v>7</v>
      </c>
      <c r="I7" s="4" t="s">
        <v>8</v>
      </c>
      <c r="J7" s="4" t="s">
        <v>9</v>
      </c>
      <c r="K7" s="5" t="s">
        <v>10</v>
      </c>
    </row>
    <row r="8" spans="1:11" ht="10.5" customHeight="1">
      <c r="A8" s="38" t="s">
        <v>68</v>
      </c>
      <c r="B8" s="7">
        <v>50587905</v>
      </c>
      <c r="C8" s="8">
        <v>17755272</v>
      </c>
      <c r="D8" s="8">
        <v>6141143</v>
      </c>
      <c r="E8" s="8">
        <v>248452</v>
      </c>
      <c r="F8" s="8" t="s">
        <v>31</v>
      </c>
      <c r="G8" s="8">
        <v>26152055</v>
      </c>
      <c r="H8" s="8">
        <v>1594</v>
      </c>
      <c r="I8" s="8">
        <v>3576</v>
      </c>
      <c r="J8" s="8">
        <v>124271</v>
      </c>
      <c r="K8" s="8">
        <v>161542</v>
      </c>
    </row>
    <row r="9" spans="1:11" ht="10.5" customHeight="1">
      <c r="A9" s="37" t="s">
        <v>50</v>
      </c>
      <c r="B9" s="7">
        <v>51083440</v>
      </c>
      <c r="C9" s="8">
        <v>18289392</v>
      </c>
      <c r="D9" s="8">
        <v>6554749</v>
      </c>
      <c r="E9" s="8">
        <v>253912</v>
      </c>
      <c r="F9" s="8">
        <v>469191</v>
      </c>
      <c r="G9" s="8">
        <v>25216411</v>
      </c>
      <c r="H9" s="8">
        <v>1573</v>
      </c>
      <c r="I9" s="8">
        <v>3596</v>
      </c>
      <c r="J9" s="8">
        <v>126581</v>
      </c>
      <c r="K9" s="8">
        <v>168035</v>
      </c>
    </row>
    <row r="10" spans="1:11" ht="10.5" customHeight="1">
      <c r="A10" s="37" t="s">
        <v>49</v>
      </c>
      <c r="B10" s="7">
        <v>53320543</v>
      </c>
      <c r="C10" s="8">
        <v>19211767</v>
      </c>
      <c r="D10" s="8">
        <v>7136414</v>
      </c>
      <c r="E10" s="8">
        <v>276567</v>
      </c>
      <c r="F10" s="8">
        <v>671966</v>
      </c>
      <c r="G10" s="8">
        <v>25726531</v>
      </c>
      <c r="H10" s="8">
        <v>1099</v>
      </c>
      <c r="I10" s="8">
        <v>6850</v>
      </c>
      <c r="J10" s="8">
        <v>117372</v>
      </c>
      <c r="K10" s="8">
        <v>171977</v>
      </c>
    </row>
    <row r="11" spans="1:11" s="15" customFormat="1" ht="10.5" customHeight="1">
      <c r="A11" s="37" t="s">
        <v>67</v>
      </c>
      <c r="B11" s="7">
        <v>56364239</v>
      </c>
      <c r="C11" s="8">
        <v>20677966</v>
      </c>
      <c r="D11" s="8">
        <v>7910954</v>
      </c>
      <c r="E11" s="8">
        <v>309306</v>
      </c>
      <c r="F11" s="8">
        <v>816972</v>
      </c>
      <c r="G11" s="8">
        <v>26320442</v>
      </c>
      <c r="H11" s="8">
        <v>928</v>
      </c>
      <c r="I11" s="8">
        <v>6503</v>
      </c>
      <c r="J11" s="8">
        <v>151641</v>
      </c>
      <c r="K11" s="8">
        <v>169527</v>
      </c>
    </row>
    <row r="12" spans="1:11" s="2" customFormat="1" ht="10.5" customHeight="1">
      <c r="A12" s="36" t="s">
        <v>66</v>
      </c>
      <c r="B12" s="9">
        <v>60512046</v>
      </c>
      <c r="C12" s="10">
        <v>21818947</v>
      </c>
      <c r="D12" s="10">
        <v>8663187</v>
      </c>
      <c r="E12" s="10">
        <v>334910</v>
      </c>
      <c r="F12" s="10">
        <v>929130</v>
      </c>
      <c r="G12" s="10">
        <v>28418993</v>
      </c>
      <c r="H12" s="10">
        <v>1128</v>
      </c>
      <c r="I12" s="10">
        <v>8002</v>
      </c>
      <c r="J12" s="10">
        <v>161261</v>
      </c>
      <c r="K12" s="10">
        <v>176488</v>
      </c>
    </row>
    <row r="13" spans="1:11" s="2" customFormat="1" ht="10.5" customHeight="1">
      <c r="A13" s="35"/>
      <c r="B13" s="9"/>
      <c r="C13" s="10"/>
      <c r="D13" s="10"/>
      <c r="E13" s="10"/>
      <c r="F13" s="10"/>
      <c r="G13" s="10"/>
      <c r="H13" s="10"/>
      <c r="I13" s="10"/>
      <c r="J13" s="10"/>
      <c r="K13" s="10"/>
    </row>
    <row r="14" spans="1:11" s="2" customFormat="1" ht="10.5" customHeight="1">
      <c r="A14" s="34" t="s">
        <v>27</v>
      </c>
      <c r="B14" s="7">
        <v>5042671</v>
      </c>
      <c r="C14" s="8">
        <v>1818246</v>
      </c>
      <c r="D14" s="8">
        <v>721932</v>
      </c>
      <c r="E14" s="8">
        <v>27909</v>
      </c>
      <c r="F14" s="8">
        <v>77428</v>
      </c>
      <c r="G14" s="8">
        <v>2368249</v>
      </c>
      <c r="H14" s="8">
        <v>94</v>
      </c>
      <c r="I14" s="8">
        <v>667</v>
      </c>
      <c r="J14" s="8">
        <v>13438</v>
      </c>
      <c r="K14" s="8">
        <v>14707</v>
      </c>
    </row>
    <row r="15" spans="1:11" ht="10.5" customHeight="1">
      <c r="A15" s="33" t="s">
        <v>65</v>
      </c>
      <c r="B15" s="7">
        <v>4685146</v>
      </c>
      <c r="C15" s="8">
        <v>1658326</v>
      </c>
      <c r="D15" s="8">
        <v>680930</v>
      </c>
      <c r="E15" s="8">
        <v>25081</v>
      </c>
      <c r="F15" s="8">
        <v>68226</v>
      </c>
      <c r="G15" s="8">
        <v>2242741</v>
      </c>
      <c r="H15" s="8" t="s">
        <v>31</v>
      </c>
      <c r="I15" s="8">
        <v>690</v>
      </c>
      <c r="J15" s="8">
        <v>818</v>
      </c>
      <c r="K15" s="8">
        <v>8334</v>
      </c>
    </row>
    <row r="16" spans="1:11" ht="10.5" customHeight="1">
      <c r="A16" s="32" t="s">
        <v>64</v>
      </c>
      <c r="B16" s="7">
        <v>4748900</v>
      </c>
      <c r="C16" s="8">
        <v>1696653</v>
      </c>
      <c r="D16" s="8">
        <v>700828</v>
      </c>
      <c r="E16" s="8">
        <v>26942</v>
      </c>
      <c r="F16" s="8">
        <v>69652</v>
      </c>
      <c r="G16" s="8">
        <v>2226629</v>
      </c>
      <c r="H16" s="8">
        <v>200</v>
      </c>
      <c r="I16" s="8">
        <v>746</v>
      </c>
      <c r="J16" s="8">
        <v>11998</v>
      </c>
      <c r="K16" s="8">
        <v>15252</v>
      </c>
    </row>
    <row r="17" spans="1:11" ht="10.5" customHeight="1">
      <c r="A17" s="32" t="s">
        <v>63</v>
      </c>
      <c r="B17" s="7">
        <v>4921873</v>
      </c>
      <c r="C17" s="8">
        <v>1709314</v>
      </c>
      <c r="D17" s="8">
        <v>705686</v>
      </c>
      <c r="E17" s="8">
        <v>36205</v>
      </c>
      <c r="F17" s="8">
        <v>77982</v>
      </c>
      <c r="G17" s="8">
        <v>2366999</v>
      </c>
      <c r="H17" s="8" t="s">
        <v>31</v>
      </c>
      <c r="I17" s="8">
        <v>514</v>
      </c>
      <c r="J17" s="8">
        <v>10608</v>
      </c>
      <c r="K17" s="8">
        <v>14565</v>
      </c>
    </row>
    <row r="18" spans="1:11" ht="10.5" customHeight="1">
      <c r="A18" s="32" t="s">
        <v>62</v>
      </c>
      <c r="B18" s="7">
        <v>4898339</v>
      </c>
      <c r="C18" s="8">
        <v>1719739</v>
      </c>
      <c r="D18" s="8">
        <v>700837</v>
      </c>
      <c r="E18" s="8">
        <v>30561</v>
      </c>
      <c r="F18" s="8">
        <v>74129</v>
      </c>
      <c r="G18" s="8">
        <v>2345818</v>
      </c>
      <c r="H18" s="8" t="s">
        <v>31</v>
      </c>
      <c r="I18" s="8">
        <v>393</v>
      </c>
      <c r="J18" s="8">
        <v>12848</v>
      </c>
      <c r="K18" s="8">
        <v>14014</v>
      </c>
    </row>
    <row r="19" spans="1:11" ht="10.5" customHeight="1">
      <c r="A19" s="32" t="s">
        <v>61</v>
      </c>
      <c r="B19" s="7">
        <v>4972284</v>
      </c>
      <c r="C19" s="8">
        <v>1728106</v>
      </c>
      <c r="D19" s="8">
        <v>722559</v>
      </c>
      <c r="E19" s="8">
        <v>17190</v>
      </c>
      <c r="F19" s="8">
        <v>78071</v>
      </c>
      <c r="G19" s="8">
        <v>2398491</v>
      </c>
      <c r="H19" s="8" t="s">
        <v>31</v>
      </c>
      <c r="I19" s="8">
        <v>470</v>
      </c>
      <c r="J19" s="8">
        <v>12563</v>
      </c>
      <c r="K19" s="8">
        <v>14834</v>
      </c>
    </row>
    <row r="20" spans="1:11" ht="10.5" customHeight="1">
      <c r="A20" s="32" t="s">
        <v>60</v>
      </c>
      <c r="B20" s="7">
        <v>4918270</v>
      </c>
      <c r="C20" s="8">
        <v>1734402</v>
      </c>
      <c r="D20" s="8">
        <v>717371</v>
      </c>
      <c r="E20" s="8">
        <v>28774</v>
      </c>
      <c r="F20" s="8">
        <v>78256</v>
      </c>
      <c r="G20" s="8">
        <v>2330816</v>
      </c>
      <c r="H20" s="8">
        <v>92</v>
      </c>
      <c r="I20" s="8">
        <v>472</v>
      </c>
      <c r="J20" s="8">
        <v>12450</v>
      </c>
      <c r="K20" s="8">
        <v>15637</v>
      </c>
    </row>
    <row r="21" spans="1:11" ht="10.5" customHeight="1">
      <c r="A21" s="32" t="s">
        <v>59</v>
      </c>
      <c r="B21" s="7">
        <v>5011005</v>
      </c>
      <c r="C21" s="8">
        <v>1752666</v>
      </c>
      <c r="D21" s="8">
        <v>725516</v>
      </c>
      <c r="E21" s="8">
        <v>27952</v>
      </c>
      <c r="F21" s="8">
        <v>81447</v>
      </c>
      <c r="G21" s="8">
        <v>2396130</v>
      </c>
      <c r="H21" s="8">
        <v>267</v>
      </c>
      <c r="I21" s="8">
        <v>544</v>
      </c>
      <c r="J21" s="8">
        <v>11285</v>
      </c>
      <c r="K21" s="8">
        <v>15198</v>
      </c>
    </row>
    <row r="22" spans="1:11" ht="10.5" customHeight="1">
      <c r="A22" s="32" t="s">
        <v>58</v>
      </c>
      <c r="B22" s="7">
        <v>5171765</v>
      </c>
      <c r="C22" s="8">
        <v>1836310</v>
      </c>
      <c r="D22" s="8">
        <v>733953</v>
      </c>
      <c r="E22" s="8">
        <v>28488</v>
      </c>
      <c r="F22" s="8">
        <v>82178</v>
      </c>
      <c r="G22" s="8">
        <v>2457786</v>
      </c>
      <c r="H22" s="8">
        <v>340</v>
      </c>
      <c r="I22" s="8">
        <v>600</v>
      </c>
      <c r="J22" s="8">
        <v>17262</v>
      </c>
      <c r="K22" s="8">
        <v>14848</v>
      </c>
    </row>
    <row r="23" spans="1:11" ht="10.5" customHeight="1">
      <c r="A23" s="32" t="s">
        <v>57</v>
      </c>
      <c r="B23" s="7">
        <v>5587162</v>
      </c>
      <c r="C23" s="8">
        <v>2327694</v>
      </c>
      <c r="D23" s="8">
        <v>734258</v>
      </c>
      <c r="E23" s="8">
        <v>29041</v>
      </c>
      <c r="F23" s="8">
        <v>75202</v>
      </c>
      <c r="G23" s="8">
        <v>2396868</v>
      </c>
      <c r="H23" s="8" t="s">
        <v>31</v>
      </c>
      <c r="I23" s="8">
        <v>592</v>
      </c>
      <c r="J23" s="8">
        <v>9486</v>
      </c>
      <c r="K23" s="8">
        <v>14021</v>
      </c>
    </row>
    <row r="24" spans="1:11" ht="10.5" customHeight="1">
      <c r="A24" s="33" t="s">
        <v>56</v>
      </c>
      <c r="B24" s="7">
        <v>5090003</v>
      </c>
      <c r="C24" s="8">
        <v>1846819</v>
      </c>
      <c r="D24" s="8">
        <v>721882</v>
      </c>
      <c r="E24" s="8">
        <v>27760</v>
      </c>
      <c r="F24" s="8">
        <v>78436</v>
      </c>
      <c r="G24" s="8">
        <v>2387965</v>
      </c>
      <c r="H24" s="8" t="s">
        <v>31</v>
      </c>
      <c r="I24" s="8">
        <v>760</v>
      </c>
      <c r="J24" s="8">
        <v>12304</v>
      </c>
      <c r="K24" s="8">
        <v>14077</v>
      </c>
    </row>
    <row r="25" spans="1:11" ht="10.5" customHeight="1">
      <c r="A25" s="32" t="s">
        <v>55</v>
      </c>
      <c r="B25" s="7">
        <v>5241145</v>
      </c>
      <c r="C25" s="8">
        <v>1859958</v>
      </c>
      <c r="D25" s="8">
        <v>743457</v>
      </c>
      <c r="E25" s="8">
        <v>29437</v>
      </c>
      <c r="F25" s="8">
        <v>83595</v>
      </c>
      <c r="G25" s="8">
        <v>2489725</v>
      </c>
      <c r="H25" s="8" t="s">
        <v>31</v>
      </c>
      <c r="I25" s="8">
        <v>489</v>
      </c>
      <c r="J25" s="8">
        <v>15760</v>
      </c>
      <c r="K25" s="8">
        <v>18724</v>
      </c>
    </row>
    <row r="26" spans="1:11" ht="10.5" customHeight="1">
      <c r="A26" s="31" t="s">
        <v>54</v>
      </c>
      <c r="B26" s="29">
        <v>5266154</v>
      </c>
      <c r="C26" s="30">
        <v>1948960</v>
      </c>
      <c r="D26" s="30">
        <v>775910</v>
      </c>
      <c r="E26" s="30">
        <v>27479</v>
      </c>
      <c r="F26" s="30">
        <v>81956</v>
      </c>
      <c r="G26" s="30">
        <v>2379025</v>
      </c>
      <c r="H26" s="30">
        <v>229</v>
      </c>
      <c r="I26" s="30">
        <v>1732</v>
      </c>
      <c r="J26" s="30">
        <v>33879</v>
      </c>
      <c r="K26" s="30">
        <v>16984</v>
      </c>
    </row>
    <row r="27" spans="1:11" ht="10.5" customHeight="1">
      <c r="A27" s="1" t="s">
        <v>53</v>
      </c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0.5" customHeight="1">
      <c r="A28" s="13"/>
    </row>
    <row r="31" spans="1:11" ht="10.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</row>
  </sheetData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30"/>
  <sheetViews>
    <sheetView zoomScaleNormal="100" zoomScaleSheetLayoutView="75" workbookViewId="0"/>
  </sheetViews>
  <sheetFormatPr defaultRowHeight="10.5" customHeight="1"/>
  <cols>
    <col min="1" max="1" width="10.140625" style="1" customWidth="1"/>
    <col min="2" max="3" width="11.140625" style="1" customWidth="1"/>
    <col min="4" max="4" width="10.85546875" style="1" customWidth="1"/>
    <col min="5" max="5" width="8.85546875" style="1" bestFit="1" customWidth="1"/>
    <col min="6" max="6" width="8.5703125" style="1" bestFit="1" customWidth="1"/>
    <col min="7" max="7" width="11.5703125" style="1" bestFit="1" customWidth="1"/>
    <col min="8" max="9" width="6.5703125" style="1" bestFit="1" customWidth="1"/>
    <col min="10" max="10" width="8.5703125" style="1" bestFit="1" customWidth="1"/>
    <col min="11" max="16384" width="9.140625" style="1"/>
  </cols>
  <sheetData>
    <row r="1" spans="1:13" ht="13.5" customHeight="1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5"/>
    </row>
    <row r="3" spans="1:13" ht="10.5" customHeight="1">
      <c r="A3" s="1" t="s">
        <v>0</v>
      </c>
    </row>
    <row r="5" spans="1:13" ht="10.5" customHeight="1">
      <c r="A5" s="14" t="s">
        <v>34</v>
      </c>
    </row>
    <row r="6" spans="1:13" ht="10.5" customHeight="1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11</v>
      </c>
      <c r="G6" s="4" t="s">
        <v>6</v>
      </c>
      <c r="H6" s="4" t="s">
        <v>7</v>
      </c>
      <c r="I6" s="4" t="s">
        <v>8</v>
      </c>
      <c r="J6" s="4" t="s">
        <v>9</v>
      </c>
      <c r="K6" s="5" t="s">
        <v>10</v>
      </c>
    </row>
    <row r="7" spans="1:13" ht="10.5" customHeight="1">
      <c r="A7" s="20" t="s">
        <v>52</v>
      </c>
      <c r="B7" s="7">
        <v>49297645</v>
      </c>
      <c r="C7" s="8">
        <v>17646404</v>
      </c>
      <c r="D7" s="8">
        <v>5805653</v>
      </c>
      <c r="E7" s="8">
        <v>246711</v>
      </c>
      <c r="F7" s="8" t="s">
        <v>31</v>
      </c>
      <c r="G7" s="8">
        <v>25304347</v>
      </c>
      <c r="H7" s="8">
        <v>989</v>
      </c>
      <c r="I7" s="8">
        <v>3125</v>
      </c>
      <c r="J7" s="8">
        <v>129977</v>
      </c>
      <c r="K7" s="8">
        <v>160439</v>
      </c>
      <c r="M7" s="11"/>
    </row>
    <row r="8" spans="1:13" ht="10.5" customHeight="1">
      <c r="A8" s="21" t="s">
        <v>51</v>
      </c>
      <c r="B8" s="7">
        <v>50587905</v>
      </c>
      <c r="C8" s="8">
        <v>17755272</v>
      </c>
      <c r="D8" s="8">
        <v>6141143</v>
      </c>
      <c r="E8" s="8">
        <v>248452</v>
      </c>
      <c r="F8" s="8" t="s">
        <v>31</v>
      </c>
      <c r="G8" s="8">
        <v>26152055</v>
      </c>
      <c r="H8" s="8">
        <v>1594</v>
      </c>
      <c r="I8" s="8">
        <v>3576</v>
      </c>
      <c r="J8" s="8">
        <v>124271</v>
      </c>
      <c r="K8" s="8">
        <v>161542</v>
      </c>
      <c r="M8" s="11"/>
    </row>
    <row r="9" spans="1:13" ht="10.5" customHeight="1">
      <c r="A9" s="21" t="s">
        <v>50</v>
      </c>
      <c r="B9" s="7">
        <v>51083440</v>
      </c>
      <c r="C9" s="8">
        <v>18289392</v>
      </c>
      <c r="D9" s="8">
        <v>6554749</v>
      </c>
      <c r="E9" s="8">
        <v>253912</v>
      </c>
      <c r="F9" s="8">
        <v>469191</v>
      </c>
      <c r="G9" s="8">
        <v>25216411</v>
      </c>
      <c r="H9" s="8">
        <v>1573</v>
      </c>
      <c r="I9" s="8">
        <v>3596</v>
      </c>
      <c r="J9" s="8">
        <v>126581</v>
      </c>
      <c r="K9" s="8">
        <v>168035</v>
      </c>
      <c r="M9" s="11"/>
    </row>
    <row r="10" spans="1:13" s="15" customFormat="1" ht="10.5" customHeight="1">
      <c r="A10" s="21" t="s">
        <v>49</v>
      </c>
      <c r="B10" s="7">
        <v>53320543</v>
      </c>
      <c r="C10" s="8">
        <v>19211767</v>
      </c>
      <c r="D10" s="8">
        <v>7136414</v>
      </c>
      <c r="E10" s="8">
        <v>276567</v>
      </c>
      <c r="F10" s="8">
        <v>671966</v>
      </c>
      <c r="G10" s="8">
        <v>25726531</v>
      </c>
      <c r="H10" s="8">
        <v>1099</v>
      </c>
      <c r="I10" s="8">
        <v>6850</v>
      </c>
      <c r="J10" s="8">
        <v>117372</v>
      </c>
      <c r="K10" s="8">
        <v>171977</v>
      </c>
      <c r="M10" s="11"/>
    </row>
    <row r="11" spans="1:13" s="2" customFormat="1" ht="10.5" customHeight="1">
      <c r="A11" s="26" t="s">
        <v>48</v>
      </c>
      <c r="B11" s="9">
        <v>56364239</v>
      </c>
      <c r="C11" s="10">
        <v>20677966</v>
      </c>
      <c r="D11" s="10">
        <v>7910954</v>
      </c>
      <c r="E11" s="10">
        <v>309306</v>
      </c>
      <c r="F11" s="10">
        <v>816972</v>
      </c>
      <c r="G11" s="10">
        <v>26320442</v>
      </c>
      <c r="H11" s="10">
        <v>928</v>
      </c>
      <c r="I11" s="10">
        <v>6503</v>
      </c>
      <c r="J11" s="10">
        <v>151641</v>
      </c>
      <c r="K11" s="10">
        <v>169527</v>
      </c>
      <c r="M11" s="22"/>
    </row>
    <row r="12" spans="1:13" s="2" customFormat="1" ht="10.5" customHeight="1">
      <c r="A12" s="19"/>
      <c r="B12" s="9"/>
      <c r="C12" s="10"/>
      <c r="D12" s="10"/>
      <c r="E12" s="10"/>
      <c r="F12" s="10"/>
      <c r="G12" s="10"/>
      <c r="H12" s="10"/>
      <c r="I12" s="10"/>
      <c r="J12" s="10"/>
      <c r="K12" s="10"/>
      <c r="M12" s="22"/>
    </row>
    <row r="13" spans="1:13" s="2" customFormat="1" ht="10.5" customHeight="1">
      <c r="A13" s="16" t="s">
        <v>27</v>
      </c>
      <c r="B13" s="7">
        <v>4697020</v>
      </c>
      <c r="C13" s="8">
        <v>1723164</v>
      </c>
      <c r="D13" s="8">
        <v>659246</v>
      </c>
      <c r="E13" s="8">
        <v>25776</v>
      </c>
      <c r="F13" s="8">
        <v>68081</v>
      </c>
      <c r="G13" s="8">
        <v>2193370</v>
      </c>
      <c r="H13" s="8">
        <v>77</v>
      </c>
      <c r="I13" s="8">
        <v>542</v>
      </c>
      <c r="J13" s="8">
        <v>12637</v>
      </c>
      <c r="K13" s="8">
        <v>14127</v>
      </c>
      <c r="M13" s="22"/>
    </row>
    <row r="14" spans="1:13" ht="10.5" customHeight="1">
      <c r="A14" s="23" t="s">
        <v>47</v>
      </c>
      <c r="B14" s="7">
        <v>4477153</v>
      </c>
      <c r="C14" s="8">
        <v>1571645</v>
      </c>
      <c r="D14" s="8">
        <v>608903</v>
      </c>
      <c r="E14" s="8">
        <v>22329</v>
      </c>
      <c r="F14" s="8">
        <v>59120</v>
      </c>
      <c r="G14" s="8">
        <v>2205012</v>
      </c>
      <c r="H14" s="8" t="s">
        <v>31</v>
      </c>
      <c r="I14" s="8">
        <v>658</v>
      </c>
      <c r="J14" s="8">
        <v>1609</v>
      </c>
      <c r="K14" s="8">
        <v>7877</v>
      </c>
      <c r="M14" s="11"/>
    </row>
    <row r="15" spans="1:13" ht="10.5" customHeight="1">
      <c r="A15" s="24" t="s">
        <v>46</v>
      </c>
      <c r="B15" s="7">
        <v>4478373</v>
      </c>
      <c r="C15" s="8">
        <v>1613455</v>
      </c>
      <c r="D15" s="8">
        <v>639327</v>
      </c>
      <c r="E15" s="8">
        <v>23930</v>
      </c>
      <c r="F15" s="8">
        <v>60635</v>
      </c>
      <c r="G15" s="8">
        <v>2115816</v>
      </c>
      <c r="H15" s="8" t="s">
        <v>31</v>
      </c>
      <c r="I15" s="8">
        <v>537</v>
      </c>
      <c r="J15" s="8">
        <v>10043</v>
      </c>
      <c r="K15" s="8">
        <v>14630</v>
      </c>
      <c r="M15" s="11"/>
    </row>
    <row r="16" spans="1:13" ht="10.5" customHeight="1">
      <c r="A16" s="24" t="s">
        <v>45</v>
      </c>
      <c r="B16" s="7">
        <v>4580778</v>
      </c>
      <c r="C16" s="8">
        <v>1617075</v>
      </c>
      <c r="D16" s="8">
        <v>640555</v>
      </c>
      <c r="E16" s="8">
        <v>32426</v>
      </c>
      <c r="F16" s="8">
        <v>63889</v>
      </c>
      <c r="G16" s="8">
        <v>2197948</v>
      </c>
      <c r="H16" s="8" t="s">
        <v>31</v>
      </c>
      <c r="I16" s="8">
        <v>529</v>
      </c>
      <c r="J16" s="8">
        <v>13445</v>
      </c>
      <c r="K16" s="8">
        <v>14911</v>
      </c>
      <c r="M16" s="11"/>
    </row>
    <row r="17" spans="1:13" ht="10.5" customHeight="1">
      <c r="A17" s="24" t="s">
        <v>44</v>
      </c>
      <c r="B17" s="7">
        <v>4551588</v>
      </c>
      <c r="C17" s="8">
        <v>1627290</v>
      </c>
      <c r="D17" s="8">
        <v>643868</v>
      </c>
      <c r="E17" s="8">
        <v>29025</v>
      </c>
      <c r="F17" s="8">
        <v>65631</v>
      </c>
      <c r="G17" s="8">
        <v>2159533</v>
      </c>
      <c r="H17" s="8">
        <v>100</v>
      </c>
      <c r="I17" s="8">
        <v>653</v>
      </c>
      <c r="J17" s="8">
        <v>12836</v>
      </c>
      <c r="K17" s="8">
        <v>12652</v>
      </c>
      <c r="M17" s="11"/>
    </row>
    <row r="18" spans="1:13" ht="10.5" customHeight="1">
      <c r="A18" s="24" t="s">
        <v>43</v>
      </c>
      <c r="B18" s="7">
        <v>4631845</v>
      </c>
      <c r="C18" s="8">
        <v>1636417</v>
      </c>
      <c r="D18" s="8">
        <v>653938</v>
      </c>
      <c r="E18" s="8">
        <v>16735</v>
      </c>
      <c r="F18" s="8">
        <v>67151</v>
      </c>
      <c r="G18" s="8">
        <v>2231403</v>
      </c>
      <c r="H18" s="8" t="s">
        <v>31</v>
      </c>
      <c r="I18" s="8">
        <v>500</v>
      </c>
      <c r="J18" s="8">
        <v>11045</v>
      </c>
      <c r="K18" s="8">
        <v>14656</v>
      </c>
      <c r="M18" s="11"/>
    </row>
    <row r="19" spans="1:13" ht="10.5" customHeight="1">
      <c r="A19" s="24" t="s">
        <v>42</v>
      </c>
      <c r="B19" s="7">
        <v>4620723</v>
      </c>
      <c r="C19" s="8">
        <v>1640569</v>
      </c>
      <c r="D19" s="8">
        <v>658981</v>
      </c>
      <c r="E19" s="8">
        <v>26040</v>
      </c>
      <c r="F19" s="8">
        <v>66645</v>
      </c>
      <c r="G19" s="8">
        <v>2200909</v>
      </c>
      <c r="H19" s="8">
        <v>127</v>
      </c>
      <c r="I19" s="8">
        <v>564</v>
      </c>
      <c r="J19" s="8">
        <v>13658</v>
      </c>
      <c r="K19" s="8">
        <v>13230</v>
      </c>
      <c r="M19" s="11"/>
    </row>
    <row r="20" spans="1:13" ht="10.5" customHeight="1">
      <c r="A20" s="24" t="s">
        <v>41</v>
      </c>
      <c r="B20" s="7">
        <v>4523819</v>
      </c>
      <c r="C20" s="8">
        <v>1662248</v>
      </c>
      <c r="D20" s="8">
        <v>667486</v>
      </c>
      <c r="E20" s="8">
        <v>25410</v>
      </c>
      <c r="F20" s="8">
        <v>69393</v>
      </c>
      <c r="G20" s="8">
        <v>2075278</v>
      </c>
      <c r="H20" s="8">
        <v>126</v>
      </c>
      <c r="I20" s="8">
        <v>614</v>
      </c>
      <c r="J20" s="8">
        <v>9921</v>
      </c>
      <c r="K20" s="8">
        <v>13343</v>
      </c>
      <c r="M20" s="11"/>
    </row>
    <row r="21" spans="1:13" ht="10.5" customHeight="1">
      <c r="A21" s="24" t="s">
        <v>40</v>
      </c>
      <c r="B21" s="7">
        <v>4846249</v>
      </c>
      <c r="C21" s="8">
        <v>1745375</v>
      </c>
      <c r="D21" s="8">
        <v>678789</v>
      </c>
      <c r="E21" s="8">
        <v>27553</v>
      </c>
      <c r="F21" s="8">
        <v>75255</v>
      </c>
      <c r="G21" s="8">
        <v>2295901</v>
      </c>
      <c r="H21" s="8">
        <v>70</v>
      </c>
      <c r="I21" s="8">
        <v>521</v>
      </c>
      <c r="J21" s="8">
        <v>9586</v>
      </c>
      <c r="K21" s="8">
        <v>13199</v>
      </c>
      <c r="M21" s="11"/>
    </row>
    <row r="22" spans="1:13" ht="10.5" customHeight="1">
      <c r="A22" s="24" t="s">
        <v>39</v>
      </c>
      <c r="B22" s="7">
        <v>5169611</v>
      </c>
      <c r="C22" s="8">
        <v>2210083</v>
      </c>
      <c r="D22" s="8">
        <v>667204</v>
      </c>
      <c r="E22" s="8">
        <v>27074</v>
      </c>
      <c r="F22" s="8">
        <v>74418</v>
      </c>
      <c r="G22" s="8">
        <v>2165181</v>
      </c>
      <c r="H22" s="8">
        <v>100</v>
      </c>
      <c r="I22" s="8">
        <v>245</v>
      </c>
      <c r="J22" s="8">
        <v>10824</v>
      </c>
      <c r="K22" s="8">
        <v>14482</v>
      </c>
      <c r="M22" s="11"/>
    </row>
    <row r="23" spans="1:13" ht="10.5" customHeight="1">
      <c r="A23" s="23" t="s">
        <v>38</v>
      </c>
      <c r="B23" s="7">
        <v>4735339</v>
      </c>
      <c r="C23" s="8">
        <v>1752990</v>
      </c>
      <c r="D23" s="8">
        <v>663100</v>
      </c>
      <c r="E23" s="8">
        <v>25710</v>
      </c>
      <c r="F23" s="8">
        <v>72229</v>
      </c>
      <c r="G23" s="8">
        <v>2197766</v>
      </c>
      <c r="H23" s="8" t="s">
        <v>31</v>
      </c>
      <c r="I23" s="8">
        <v>61</v>
      </c>
      <c r="J23" s="8">
        <v>10478</v>
      </c>
      <c r="K23" s="8">
        <v>13005</v>
      </c>
      <c r="M23" s="11"/>
    </row>
    <row r="24" spans="1:13" ht="10.5" customHeight="1">
      <c r="A24" s="32" t="s">
        <v>37</v>
      </c>
      <c r="B24" s="7">
        <v>4851415</v>
      </c>
      <c r="C24" s="8">
        <v>1763128</v>
      </c>
      <c r="D24" s="8">
        <v>675732</v>
      </c>
      <c r="E24" s="8">
        <v>27875</v>
      </c>
      <c r="F24" s="8">
        <v>73474</v>
      </c>
      <c r="G24" s="8">
        <v>2272823</v>
      </c>
      <c r="H24" s="8" t="s">
        <v>31</v>
      </c>
      <c r="I24" s="8">
        <v>443</v>
      </c>
      <c r="J24" s="8">
        <v>18868</v>
      </c>
      <c r="K24" s="8">
        <v>19072</v>
      </c>
      <c r="M24" s="11"/>
    </row>
    <row r="25" spans="1:13" ht="10.5" customHeight="1">
      <c r="A25" s="31" t="s">
        <v>36</v>
      </c>
      <c r="B25" s="29">
        <v>4897346</v>
      </c>
      <c r="C25" s="30">
        <v>1837691</v>
      </c>
      <c r="D25" s="30">
        <v>713071</v>
      </c>
      <c r="E25" s="30">
        <v>25199</v>
      </c>
      <c r="F25" s="30">
        <v>69132</v>
      </c>
      <c r="G25" s="30">
        <v>2202872</v>
      </c>
      <c r="H25" s="30">
        <v>405</v>
      </c>
      <c r="I25" s="30">
        <v>1178</v>
      </c>
      <c r="J25" s="30">
        <v>29328</v>
      </c>
      <c r="K25" s="30">
        <v>18470</v>
      </c>
      <c r="M25" s="11"/>
    </row>
    <row r="26" spans="1:13" ht="10.5" customHeight="1">
      <c r="A26" s="1" t="s">
        <v>35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17"/>
      <c r="M26" s="18"/>
    </row>
    <row r="27" spans="1:13" ht="10.5" customHeight="1">
      <c r="A27" s="13" t="s">
        <v>14</v>
      </c>
    </row>
    <row r="30" spans="1:13" ht="10.5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</row>
  </sheetData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31"/>
  <sheetViews>
    <sheetView zoomScaleNormal="100" zoomScaleSheetLayoutView="75" workbookViewId="0"/>
  </sheetViews>
  <sheetFormatPr defaultRowHeight="10.5" customHeight="1"/>
  <cols>
    <col min="1" max="1" width="10.140625" style="1" customWidth="1"/>
    <col min="2" max="3" width="11.140625" style="1" customWidth="1"/>
    <col min="4" max="4" width="10.85546875" style="1" customWidth="1"/>
    <col min="5" max="5" width="8.85546875" style="1" bestFit="1" customWidth="1"/>
    <col min="6" max="6" width="8.5703125" style="1" bestFit="1" customWidth="1"/>
    <col min="7" max="7" width="11.5703125" style="1" bestFit="1" customWidth="1"/>
    <col min="8" max="9" width="6.5703125" style="1" bestFit="1" customWidth="1"/>
    <col min="10" max="10" width="8.5703125" style="1" bestFit="1" customWidth="1"/>
    <col min="11" max="16384" width="9.140625" style="1"/>
  </cols>
  <sheetData>
    <row r="1" spans="1:13" ht="13.5" customHeight="1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5"/>
    </row>
    <row r="3" spans="1:13" ht="10.5" customHeight="1">
      <c r="A3" s="1" t="s">
        <v>0</v>
      </c>
    </row>
    <row r="5" spans="1:13" ht="10.5" customHeight="1">
      <c r="A5" s="14" t="s">
        <v>34</v>
      </c>
    </row>
    <row r="6" spans="1:13" ht="10.5" customHeight="1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11</v>
      </c>
      <c r="G6" s="4" t="s">
        <v>6</v>
      </c>
      <c r="H6" s="4" t="s">
        <v>7</v>
      </c>
      <c r="I6" s="4" t="s">
        <v>8</v>
      </c>
      <c r="J6" s="4" t="s">
        <v>9</v>
      </c>
      <c r="K6" s="5" t="s">
        <v>10</v>
      </c>
    </row>
    <row r="7" spans="1:13" ht="10.5" customHeight="1">
      <c r="A7" s="20" t="s">
        <v>29</v>
      </c>
      <c r="B7" s="7">
        <v>48213080</v>
      </c>
      <c r="C7" s="8">
        <v>17510311</v>
      </c>
      <c r="D7" s="8">
        <v>5694434</v>
      </c>
      <c r="E7" s="8">
        <v>248773</v>
      </c>
      <c r="F7" s="8" t="s">
        <v>31</v>
      </c>
      <c r="G7" s="8">
        <v>24500593</v>
      </c>
      <c r="H7" s="8">
        <v>1848</v>
      </c>
      <c r="I7" s="8">
        <v>5195</v>
      </c>
      <c r="J7" s="8">
        <v>105876</v>
      </c>
      <c r="K7" s="8">
        <v>146050</v>
      </c>
      <c r="M7" s="11"/>
    </row>
    <row r="8" spans="1:13" ht="10.5" customHeight="1">
      <c r="A8" s="21" t="s">
        <v>15</v>
      </c>
      <c r="B8" s="7">
        <v>49297645</v>
      </c>
      <c r="C8" s="8">
        <v>17646404</v>
      </c>
      <c r="D8" s="8">
        <v>5805653</v>
      </c>
      <c r="E8" s="8">
        <v>246711</v>
      </c>
      <c r="F8" s="8" t="s">
        <v>31</v>
      </c>
      <c r="G8" s="8">
        <v>25304347</v>
      </c>
      <c r="H8" s="8">
        <v>989</v>
      </c>
      <c r="I8" s="8">
        <v>3125</v>
      </c>
      <c r="J8" s="8">
        <v>129977</v>
      </c>
      <c r="K8" s="8">
        <v>160439</v>
      </c>
      <c r="M8" s="11"/>
    </row>
    <row r="9" spans="1:13" ht="10.5" customHeight="1">
      <c r="A9" s="21" t="s">
        <v>16</v>
      </c>
      <c r="B9" s="7">
        <v>50587905</v>
      </c>
      <c r="C9" s="8">
        <v>17755272</v>
      </c>
      <c r="D9" s="8">
        <v>6141143</v>
      </c>
      <c r="E9" s="8">
        <v>248452</v>
      </c>
      <c r="F9" s="8" t="s">
        <v>31</v>
      </c>
      <c r="G9" s="8">
        <v>26152055</v>
      </c>
      <c r="H9" s="8">
        <v>1594</v>
      </c>
      <c r="I9" s="8">
        <v>3576</v>
      </c>
      <c r="J9" s="8">
        <v>124271</v>
      </c>
      <c r="K9" s="8">
        <v>161542</v>
      </c>
      <c r="M9" s="11"/>
    </row>
    <row r="10" spans="1:13" s="15" customFormat="1" ht="10.5" customHeight="1">
      <c r="A10" s="21" t="s">
        <v>28</v>
      </c>
      <c r="B10" s="7">
        <v>51083440</v>
      </c>
      <c r="C10" s="8">
        <v>18289392</v>
      </c>
      <c r="D10" s="8">
        <v>6554749</v>
      </c>
      <c r="E10" s="8">
        <v>253912</v>
      </c>
      <c r="F10" s="8">
        <v>469191</v>
      </c>
      <c r="G10" s="8">
        <v>25216411</v>
      </c>
      <c r="H10" s="8">
        <v>1573</v>
      </c>
      <c r="I10" s="8">
        <v>3596</v>
      </c>
      <c r="J10" s="8">
        <v>126581</v>
      </c>
      <c r="K10" s="8">
        <v>168035</v>
      </c>
      <c r="M10" s="11"/>
    </row>
    <row r="11" spans="1:13" s="2" customFormat="1" ht="10.5" customHeight="1">
      <c r="A11" s="26" t="s">
        <v>30</v>
      </c>
      <c r="B11" s="9">
        <v>53320543</v>
      </c>
      <c r="C11" s="10">
        <v>19211767</v>
      </c>
      <c r="D11" s="10">
        <v>7136414</v>
      </c>
      <c r="E11" s="10">
        <v>276567</v>
      </c>
      <c r="F11" s="10">
        <v>671966</v>
      </c>
      <c r="G11" s="10">
        <v>25726531</v>
      </c>
      <c r="H11" s="10">
        <v>1099</v>
      </c>
      <c r="I11" s="10">
        <v>6850</v>
      </c>
      <c r="J11" s="10">
        <v>117372</v>
      </c>
      <c r="K11" s="10">
        <v>171977</v>
      </c>
      <c r="M11" s="22"/>
    </row>
    <row r="12" spans="1:13" s="2" customFormat="1" ht="10.5" customHeight="1">
      <c r="A12" s="19"/>
      <c r="B12" s="9"/>
      <c r="C12" s="10"/>
      <c r="D12" s="10"/>
      <c r="E12" s="10"/>
      <c r="F12" s="10"/>
      <c r="G12" s="10"/>
      <c r="H12" s="10"/>
      <c r="I12" s="10"/>
      <c r="J12" s="10"/>
      <c r="K12" s="10"/>
      <c r="M12" s="22"/>
    </row>
    <row r="13" spans="1:13" s="2" customFormat="1" ht="10.5" customHeight="1">
      <c r="A13" s="16" t="s">
        <v>27</v>
      </c>
      <c r="B13" s="7">
        <v>4443379</v>
      </c>
      <c r="C13" s="8">
        <v>1600981</v>
      </c>
      <c r="D13" s="8">
        <v>594701</v>
      </c>
      <c r="E13" s="8">
        <v>23047</v>
      </c>
      <c r="F13" s="8">
        <v>55997</v>
      </c>
      <c r="G13" s="8">
        <v>2143878</v>
      </c>
      <c r="H13" s="8">
        <v>92</v>
      </c>
      <c r="I13" s="8">
        <v>571</v>
      </c>
      <c r="J13" s="8">
        <v>9781</v>
      </c>
      <c r="K13" s="8">
        <v>14331</v>
      </c>
      <c r="M13" s="22"/>
    </row>
    <row r="14" spans="1:13" ht="10.5" customHeight="1">
      <c r="A14" s="23" t="s">
        <v>17</v>
      </c>
      <c r="B14" s="7">
        <v>4261570</v>
      </c>
      <c r="C14" s="8">
        <v>1458171</v>
      </c>
      <c r="D14" s="8">
        <v>550595</v>
      </c>
      <c r="E14" s="8">
        <v>20025</v>
      </c>
      <c r="F14" s="8">
        <v>48731</v>
      </c>
      <c r="G14" s="8">
        <v>2172724</v>
      </c>
      <c r="H14" s="8" t="s">
        <v>31</v>
      </c>
      <c r="I14" s="8">
        <v>456</v>
      </c>
      <c r="J14" s="8">
        <v>2767</v>
      </c>
      <c r="K14" s="8">
        <v>8101</v>
      </c>
      <c r="M14" s="11"/>
    </row>
    <row r="15" spans="1:13" ht="10.5" customHeight="1">
      <c r="A15" s="24" t="s">
        <v>32</v>
      </c>
      <c r="B15" s="7">
        <v>4155403</v>
      </c>
      <c r="C15" s="8">
        <v>1479416</v>
      </c>
      <c r="D15" s="8">
        <v>569412</v>
      </c>
      <c r="E15" s="8">
        <v>20855</v>
      </c>
      <c r="F15" s="8">
        <v>45433</v>
      </c>
      <c r="G15" s="8">
        <v>2020789</v>
      </c>
      <c r="H15" s="8">
        <v>300</v>
      </c>
      <c r="I15" s="8">
        <v>517</v>
      </c>
      <c r="J15" s="8">
        <v>7738</v>
      </c>
      <c r="K15" s="8">
        <v>10943</v>
      </c>
      <c r="M15" s="11"/>
    </row>
    <row r="16" spans="1:13" ht="10.5" customHeight="1">
      <c r="A16" s="24" t="s">
        <v>19</v>
      </c>
      <c r="B16" s="7">
        <v>4371021</v>
      </c>
      <c r="C16" s="8">
        <v>1493965</v>
      </c>
      <c r="D16" s="8">
        <v>580766</v>
      </c>
      <c r="E16" s="8">
        <v>29348</v>
      </c>
      <c r="F16" s="8">
        <v>52277</v>
      </c>
      <c r="G16" s="8">
        <v>2184867</v>
      </c>
      <c r="H16" s="8" t="s">
        <v>31</v>
      </c>
      <c r="I16" s="8">
        <v>551</v>
      </c>
      <c r="J16" s="8">
        <v>13584</v>
      </c>
      <c r="K16" s="8">
        <v>15663</v>
      </c>
      <c r="M16" s="11"/>
    </row>
    <row r="17" spans="1:13" ht="10.5" customHeight="1">
      <c r="A17" s="24" t="s">
        <v>20</v>
      </c>
      <c r="B17" s="7">
        <v>4312479</v>
      </c>
      <c r="C17" s="8">
        <v>1508964</v>
      </c>
      <c r="D17" s="8">
        <v>584144</v>
      </c>
      <c r="E17" s="8">
        <v>26191</v>
      </c>
      <c r="F17" s="8">
        <v>53938</v>
      </c>
      <c r="G17" s="8">
        <v>2116101</v>
      </c>
      <c r="H17" s="8" t="s">
        <v>31</v>
      </c>
      <c r="I17" s="8">
        <v>628</v>
      </c>
      <c r="J17" s="8">
        <v>8855</v>
      </c>
      <c r="K17" s="8">
        <v>13658</v>
      </c>
      <c r="M17" s="11"/>
    </row>
    <row r="18" spans="1:13" ht="10.5" customHeight="1">
      <c r="A18" s="24" t="s">
        <v>21</v>
      </c>
      <c r="B18" s="7">
        <v>4389026</v>
      </c>
      <c r="C18" s="8">
        <v>1510258</v>
      </c>
      <c r="D18" s="8">
        <v>588241</v>
      </c>
      <c r="E18" s="8">
        <v>15344</v>
      </c>
      <c r="F18" s="8">
        <v>56810</v>
      </c>
      <c r="G18" s="8">
        <v>2193613</v>
      </c>
      <c r="H18" s="8" t="s">
        <v>31</v>
      </c>
      <c r="I18" s="8">
        <v>601</v>
      </c>
      <c r="J18" s="8">
        <v>9447</v>
      </c>
      <c r="K18" s="8">
        <v>14712</v>
      </c>
      <c r="M18" s="11"/>
    </row>
    <row r="19" spans="1:13" ht="10.5" customHeight="1">
      <c r="A19" s="24" t="s">
        <v>22</v>
      </c>
      <c r="B19" s="7">
        <v>4380432</v>
      </c>
      <c r="C19" s="8">
        <v>1523471</v>
      </c>
      <c r="D19" s="8">
        <v>595657</v>
      </c>
      <c r="E19" s="8">
        <v>22427</v>
      </c>
      <c r="F19" s="8">
        <v>57089</v>
      </c>
      <c r="G19" s="8">
        <v>2160350</v>
      </c>
      <c r="H19" s="8">
        <v>305</v>
      </c>
      <c r="I19" s="8">
        <v>739</v>
      </c>
      <c r="J19" s="8">
        <v>6994</v>
      </c>
      <c r="K19" s="8">
        <v>13400</v>
      </c>
      <c r="M19" s="11"/>
    </row>
    <row r="20" spans="1:13" ht="10.5" customHeight="1">
      <c r="A20" s="24" t="s">
        <v>23</v>
      </c>
      <c r="B20" s="7">
        <v>4273040</v>
      </c>
      <c r="C20" s="8">
        <v>1543118</v>
      </c>
      <c r="D20" s="8">
        <v>597875</v>
      </c>
      <c r="E20" s="8">
        <v>22385</v>
      </c>
      <c r="F20" s="8">
        <v>60404</v>
      </c>
      <c r="G20" s="8">
        <v>2025126</v>
      </c>
      <c r="H20" s="8" t="s">
        <v>31</v>
      </c>
      <c r="I20" s="8">
        <v>438</v>
      </c>
      <c r="J20" s="8">
        <v>10202</v>
      </c>
      <c r="K20" s="8">
        <v>13492</v>
      </c>
      <c r="M20" s="11"/>
    </row>
    <row r="21" spans="1:13" ht="10.5" customHeight="1">
      <c r="A21" s="24" t="s">
        <v>24</v>
      </c>
      <c r="B21" s="7">
        <v>4535501</v>
      </c>
      <c r="C21" s="8">
        <v>1624088</v>
      </c>
      <c r="D21" s="8">
        <v>611518</v>
      </c>
      <c r="E21" s="8">
        <v>23726</v>
      </c>
      <c r="F21" s="8">
        <v>57918</v>
      </c>
      <c r="G21" s="8">
        <v>2195934</v>
      </c>
      <c r="H21" s="8">
        <v>345</v>
      </c>
      <c r="I21" s="8">
        <v>586</v>
      </c>
      <c r="J21" s="8">
        <v>7376</v>
      </c>
      <c r="K21" s="8">
        <v>14010</v>
      </c>
      <c r="M21" s="11"/>
    </row>
    <row r="22" spans="1:13" ht="10.5" customHeight="1">
      <c r="A22" s="24" t="s">
        <v>25</v>
      </c>
      <c r="B22" s="7">
        <v>4926464</v>
      </c>
      <c r="C22" s="8">
        <v>2064112</v>
      </c>
      <c r="D22" s="8">
        <v>610909</v>
      </c>
      <c r="E22" s="8">
        <v>24000</v>
      </c>
      <c r="F22" s="8">
        <v>61446</v>
      </c>
      <c r="G22" s="8">
        <v>2142247</v>
      </c>
      <c r="H22" s="8">
        <v>149</v>
      </c>
      <c r="I22" s="8">
        <v>723</v>
      </c>
      <c r="J22" s="8">
        <v>7424</v>
      </c>
      <c r="K22" s="8">
        <v>15454</v>
      </c>
      <c r="M22" s="11"/>
    </row>
    <row r="23" spans="1:13" ht="10.5" customHeight="1">
      <c r="A23" s="23" t="s">
        <v>18</v>
      </c>
      <c r="B23" s="7">
        <v>4510857</v>
      </c>
      <c r="C23" s="8">
        <v>1637033</v>
      </c>
      <c r="D23" s="8">
        <v>594130</v>
      </c>
      <c r="E23" s="8">
        <v>22927</v>
      </c>
      <c r="F23" s="8">
        <v>55879</v>
      </c>
      <c r="G23" s="8">
        <v>2179016</v>
      </c>
      <c r="H23" s="8" t="s">
        <v>31</v>
      </c>
      <c r="I23" s="8">
        <v>322</v>
      </c>
      <c r="J23" s="8">
        <v>7886</v>
      </c>
      <c r="K23" s="8">
        <v>13664</v>
      </c>
      <c r="M23" s="11"/>
    </row>
    <row r="24" spans="1:13" ht="10.5" customHeight="1">
      <c r="A24" s="24" t="s">
        <v>33</v>
      </c>
      <c r="B24" s="7">
        <v>4598142</v>
      </c>
      <c r="C24" s="8">
        <v>1647234</v>
      </c>
      <c r="D24" s="8">
        <v>613654</v>
      </c>
      <c r="E24" s="8">
        <v>26169</v>
      </c>
      <c r="F24" s="8">
        <v>60138</v>
      </c>
      <c r="G24" s="8">
        <v>2218740</v>
      </c>
      <c r="H24" s="8" t="s">
        <v>31</v>
      </c>
      <c r="I24" s="8">
        <v>408</v>
      </c>
      <c r="J24" s="8">
        <v>13540</v>
      </c>
      <c r="K24" s="8">
        <v>18259</v>
      </c>
      <c r="M24" s="11"/>
    </row>
    <row r="25" spans="1:13" ht="10.5" customHeight="1">
      <c r="A25" s="28" t="s">
        <v>26</v>
      </c>
      <c r="B25" s="29">
        <v>4606608</v>
      </c>
      <c r="C25" s="30">
        <v>1721937</v>
      </c>
      <c r="D25" s="30">
        <v>639513</v>
      </c>
      <c r="E25" s="30">
        <v>23170</v>
      </c>
      <c r="F25" s="30">
        <v>61903</v>
      </c>
      <c r="G25" s="30">
        <v>2117024</v>
      </c>
      <c r="H25" s="30" t="s">
        <v>31</v>
      </c>
      <c r="I25" s="30">
        <v>881</v>
      </c>
      <c r="J25" s="30">
        <v>21559</v>
      </c>
      <c r="K25" s="30">
        <v>20621</v>
      </c>
      <c r="M25" s="11"/>
    </row>
    <row r="26" spans="1:13" ht="10.5" customHeight="1">
      <c r="A26" s="1" t="s">
        <v>13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17"/>
      <c r="M26" s="18"/>
    </row>
    <row r="27" spans="1:13" ht="10.5" customHeight="1">
      <c r="A27" s="13" t="s">
        <v>14</v>
      </c>
    </row>
    <row r="30" spans="1:13" ht="10.5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3" ht="10.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</row>
  </sheetData>
  <phoneticPr fontId="4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42EE2-089C-4BEB-BC7A-63E2BA0D3B4B}">
  <dimension ref="A1:N36"/>
  <sheetViews>
    <sheetView zoomScaleNormal="100" zoomScaleSheetLayoutView="100" workbookViewId="0"/>
  </sheetViews>
  <sheetFormatPr defaultRowHeight="10.5"/>
  <cols>
    <col min="1" max="2" width="10.5703125" style="93" customWidth="1"/>
    <col min="3" max="4" width="10.42578125" style="93" customWidth="1"/>
    <col min="5" max="5" width="7.85546875" style="93" customWidth="1"/>
    <col min="6" max="6" width="9.140625" style="93" customWidth="1"/>
    <col min="7" max="7" width="10.28515625" style="93" customWidth="1"/>
    <col min="8" max="8" width="5.85546875" style="93" customWidth="1"/>
    <col min="9" max="11" width="8" style="93" customWidth="1"/>
    <col min="12" max="13" width="7.5703125" style="93" customWidth="1"/>
    <col min="14" max="16384" width="9.140625" style="93"/>
  </cols>
  <sheetData>
    <row r="1" spans="1:14" s="1" customFormat="1" ht="13.5" customHeight="1"/>
    <row r="2" spans="1:14" s="1" customFormat="1" ht="13.5" customHeight="1">
      <c r="A2" s="111" t="s">
        <v>202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4" s="1" customFormat="1" ht="10.5" customHeight="1"/>
    <row r="4" spans="1:14" s="1" customFormat="1" ht="10.5" customHeight="1">
      <c r="A4" s="112" t="s">
        <v>167</v>
      </c>
    </row>
    <row r="5" spans="1:14" ht="13.5" customHeight="1"/>
    <row r="6" spans="1:14" s="94" customFormat="1" ht="13.5" customHeight="1">
      <c r="A6" s="110" t="s">
        <v>166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</row>
    <row r="7" spans="1:14" ht="10.5" customHeight="1"/>
    <row r="8" spans="1:14" ht="10.5" customHeight="1">
      <c r="A8" s="84" t="s">
        <v>307</v>
      </c>
      <c r="M8" s="95"/>
    </row>
    <row r="9" spans="1:14" ht="12" customHeight="1">
      <c r="A9" s="136" t="s">
        <v>119</v>
      </c>
      <c r="B9" s="140" t="s">
        <v>118</v>
      </c>
      <c r="C9" s="140" t="s">
        <v>117</v>
      </c>
      <c r="D9" s="140" t="s">
        <v>116</v>
      </c>
      <c r="E9" s="140" t="s">
        <v>115</v>
      </c>
      <c r="F9" s="140" t="s">
        <v>114</v>
      </c>
      <c r="G9" s="140" t="s">
        <v>113</v>
      </c>
      <c r="H9" s="148" t="s">
        <v>325</v>
      </c>
      <c r="I9" s="140" t="s">
        <v>111</v>
      </c>
      <c r="J9" s="140" t="s">
        <v>110</v>
      </c>
      <c r="K9" s="144" t="s">
        <v>326</v>
      </c>
      <c r="L9" s="146" t="s">
        <v>346</v>
      </c>
      <c r="M9" s="146" t="s">
        <v>347</v>
      </c>
    </row>
    <row r="10" spans="1:14" ht="12" customHeight="1">
      <c r="A10" s="138"/>
      <c r="B10" s="142"/>
      <c r="C10" s="142"/>
      <c r="D10" s="142"/>
      <c r="E10" s="142"/>
      <c r="F10" s="142"/>
      <c r="G10" s="142"/>
      <c r="H10" s="142"/>
      <c r="I10" s="142"/>
      <c r="J10" s="142"/>
      <c r="K10" s="145"/>
      <c r="L10" s="147"/>
      <c r="M10" s="147"/>
    </row>
    <row r="11" spans="1:14" ht="6" customHeight="1">
      <c r="A11" s="96"/>
      <c r="B11" s="80"/>
      <c r="C11" s="97"/>
      <c r="D11" s="97"/>
      <c r="E11" s="97"/>
      <c r="F11" s="97"/>
      <c r="G11" s="97"/>
      <c r="H11" s="97"/>
      <c r="I11" s="97"/>
      <c r="J11" s="97"/>
      <c r="K11" s="97"/>
    </row>
    <row r="12" spans="1:14" ht="10.5" customHeight="1">
      <c r="A12" s="98" t="s">
        <v>366</v>
      </c>
      <c r="B12" s="99">
        <v>75248308</v>
      </c>
      <c r="C12" s="100">
        <v>24777776</v>
      </c>
      <c r="D12" s="100">
        <v>13453910</v>
      </c>
      <c r="E12" s="100">
        <v>500227</v>
      </c>
      <c r="F12" s="100">
        <v>1340633</v>
      </c>
      <c r="G12" s="100">
        <v>34464071</v>
      </c>
      <c r="H12" s="100">
        <v>594</v>
      </c>
      <c r="I12" s="100">
        <v>307178</v>
      </c>
      <c r="J12" s="100">
        <v>203374</v>
      </c>
      <c r="K12" s="100">
        <v>182710</v>
      </c>
      <c r="L12" s="61">
        <v>17835</v>
      </c>
      <c r="M12" s="61">
        <v>0</v>
      </c>
    </row>
    <row r="13" spans="1:14" ht="10.5" customHeight="1">
      <c r="A13" s="101" t="s">
        <v>350</v>
      </c>
      <c r="B13" s="99">
        <v>74774129</v>
      </c>
      <c r="C13" s="100">
        <v>24127356</v>
      </c>
      <c r="D13" s="100">
        <v>13373676</v>
      </c>
      <c r="E13" s="100">
        <v>465280</v>
      </c>
      <c r="F13" s="100">
        <v>1382439</v>
      </c>
      <c r="G13" s="100">
        <v>34750744</v>
      </c>
      <c r="H13" s="100">
        <v>630</v>
      </c>
      <c r="I13" s="100">
        <v>294783</v>
      </c>
      <c r="J13" s="100">
        <v>181494</v>
      </c>
      <c r="K13" s="100">
        <v>181752</v>
      </c>
      <c r="L13" s="61">
        <v>15975</v>
      </c>
      <c r="M13" s="61">
        <v>0</v>
      </c>
    </row>
    <row r="14" spans="1:14" ht="10.5" customHeight="1">
      <c r="A14" s="101" t="s">
        <v>351</v>
      </c>
      <c r="B14" s="99">
        <v>73166809</v>
      </c>
      <c r="C14" s="100">
        <v>22965416</v>
      </c>
      <c r="D14" s="100">
        <v>13193904</v>
      </c>
      <c r="E14" s="100">
        <v>388032</v>
      </c>
      <c r="F14" s="100">
        <v>1371250</v>
      </c>
      <c r="G14" s="100">
        <v>34577983</v>
      </c>
      <c r="H14" s="100">
        <v>1928</v>
      </c>
      <c r="I14" s="100">
        <v>249037</v>
      </c>
      <c r="J14" s="100">
        <v>171223</v>
      </c>
      <c r="K14" s="100">
        <v>188404</v>
      </c>
      <c r="L14" s="61">
        <v>18532</v>
      </c>
      <c r="M14" s="61">
        <v>41100</v>
      </c>
    </row>
    <row r="15" spans="1:14" s="94" customFormat="1" ht="10.5" customHeight="1">
      <c r="A15" s="101" t="s">
        <v>367</v>
      </c>
      <c r="B15" s="99">
        <v>71424042</v>
      </c>
      <c r="C15" s="100">
        <v>21973106</v>
      </c>
      <c r="D15" s="100">
        <v>13007682</v>
      </c>
      <c r="E15" s="100">
        <v>306998</v>
      </c>
      <c r="F15" s="100">
        <v>1386306</v>
      </c>
      <c r="G15" s="100">
        <v>34110469</v>
      </c>
      <c r="H15" s="100">
        <v>1515</v>
      </c>
      <c r="I15" s="100">
        <v>209274</v>
      </c>
      <c r="J15" s="100">
        <v>184337</v>
      </c>
      <c r="K15" s="100">
        <v>194380</v>
      </c>
      <c r="L15" s="61">
        <v>19375</v>
      </c>
      <c r="M15" s="61">
        <v>30600</v>
      </c>
      <c r="N15" s="93"/>
    </row>
    <row r="16" spans="1:14" s="94" customFormat="1" ht="10.5" customHeight="1">
      <c r="A16" s="102" t="s">
        <v>368</v>
      </c>
      <c r="B16" s="103">
        <v>70047846</v>
      </c>
      <c r="C16" s="104">
        <v>21515733</v>
      </c>
      <c r="D16" s="104">
        <v>12911222</v>
      </c>
      <c r="E16" s="104">
        <v>294686</v>
      </c>
      <c r="F16" s="104">
        <v>1425632</v>
      </c>
      <c r="G16" s="104">
        <v>33328619</v>
      </c>
      <c r="H16" s="104">
        <v>2067</v>
      </c>
      <c r="I16" s="104">
        <v>176263</v>
      </c>
      <c r="J16" s="104">
        <v>166921</v>
      </c>
      <c r="K16" s="104">
        <v>184939</v>
      </c>
      <c r="L16" s="104">
        <v>15064</v>
      </c>
      <c r="M16" s="104">
        <v>26700</v>
      </c>
    </row>
    <row r="17" spans="1:13" s="94" customFormat="1" ht="6" customHeight="1">
      <c r="A17" s="105"/>
      <c r="B17" s="99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1:13" s="94" customFormat="1" ht="10.5" customHeight="1">
      <c r="A18" s="96" t="s">
        <v>369</v>
      </c>
      <c r="B18" s="99">
        <f>B16/12</f>
        <v>5837320.5</v>
      </c>
      <c r="C18" s="100">
        <f>C16/12</f>
        <v>1792977.75</v>
      </c>
      <c r="D18" s="100">
        <f t="shared" ref="D18:M18" si="0">D16/12</f>
        <v>1075935.1666666667</v>
      </c>
      <c r="E18" s="100">
        <f t="shared" si="0"/>
        <v>24557.166666666668</v>
      </c>
      <c r="F18" s="100">
        <f t="shared" si="0"/>
        <v>118802.66666666667</v>
      </c>
      <c r="G18" s="100">
        <f t="shared" si="0"/>
        <v>2777384.9166666665</v>
      </c>
      <c r="H18" s="100">
        <f t="shared" si="0"/>
        <v>172.25</v>
      </c>
      <c r="I18" s="100">
        <f t="shared" si="0"/>
        <v>14688.583333333334</v>
      </c>
      <c r="J18" s="100">
        <f t="shared" si="0"/>
        <v>13910.083333333334</v>
      </c>
      <c r="K18" s="100">
        <f t="shared" si="0"/>
        <v>15411.583333333334</v>
      </c>
      <c r="L18" s="100">
        <f t="shared" si="0"/>
        <v>1255.3333333333333</v>
      </c>
      <c r="M18" s="100">
        <f t="shared" si="0"/>
        <v>2225</v>
      </c>
    </row>
    <row r="19" spans="1:13" s="94" customFormat="1" ht="6" customHeight="1">
      <c r="A19" s="96"/>
      <c r="B19" s="99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1:13" ht="10.5" customHeight="1">
      <c r="A20" s="96" t="s">
        <v>370</v>
      </c>
      <c r="B20" s="106">
        <v>5829901</v>
      </c>
      <c r="C20" s="107">
        <v>1668251</v>
      </c>
      <c r="D20" s="107">
        <v>1033170</v>
      </c>
      <c r="E20" s="107">
        <v>26371</v>
      </c>
      <c r="F20" s="107">
        <v>115642</v>
      </c>
      <c r="G20" s="107">
        <v>2956107</v>
      </c>
      <c r="H20" s="107">
        <v>0</v>
      </c>
      <c r="I20" s="107">
        <v>11186</v>
      </c>
      <c r="J20" s="107">
        <v>0</v>
      </c>
      <c r="K20" s="107">
        <v>14835</v>
      </c>
      <c r="L20" s="107">
        <v>1139</v>
      </c>
      <c r="M20" s="107">
        <v>3200</v>
      </c>
    </row>
    <row r="21" spans="1:13" ht="10.5" customHeight="1">
      <c r="A21" s="96" t="s">
        <v>371</v>
      </c>
      <c r="B21" s="106">
        <v>5652251</v>
      </c>
      <c r="C21" s="107">
        <v>1733433</v>
      </c>
      <c r="D21" s="107">
        <v>1071220</v>
      </c>
      <c r="E21" s="107">
        <v>30522</v>
      </c>
      <c r="F21" s="107">
        <v>112075</v>
      </c>
      <c r="G21" s="107">
        <v>2660272</v>
      </c>
      <c r="H21" s="107">
        <v>0</v>
      </c>
      <c r="I21" s="107">
        <v>15783</v>
      </c>
      <c r="J21" s="107">
        <v>8986</v>
      </c>
      <c r="K21" s="107">
        <v>16477</v>
      </c>
      <c r="L21" s="107">
        <v>583</v>
      </c>
      <c r="M21" s="107">
        <v>2900</v>
      </c>
    </row>
    <row r="22" spans="1:13" ht="10.5" customHeight="1">
      <c r="A22" s="96" t="s">
        <v>372</v>
      </c>
      <c r="B22" s="106">
        <v>5661172</v>
      </c>
      <c r="C22" s="107">
        <v>1757731</v>
      </c>
      <c r="D22" s="107">
        <v>1089301</v>
      </c>
      <c r="E22" s="107">
        <v>37215</v>
      </c>
      <c r="F22" s="107">
        <v>117411</v>
      </c>
      <c r="G22" s="107">
        <v>2611405</v>
      </c>
      <c r="H22" s="107">
        <v>304</v>
      </c>
      <c r="I22" s="107">
        <v>15523</v>
      </c>
      <c r="J22" s="107">
        <v>15415</v>
      </c>
      <c r="K22" s="107">
        <v>14960</v>
      </c>
      <c r="L22" s="107">
        <v>1007</v>
      </c>
      <c r="M22" s="107">
        <v>900</v>
      </c>
    </row>
    <row r="23" spans="1:13" ht="10.5" customHeight="1">
      <c r="A23" s="96" t="s">
        <v>373</v>
      </c>
      <c r="B23" s="106">
        <v>5799483</v>
      </c>
      <c r="C23" s="107">
        <v>1741169</v>
      </c>
      <c r="D23" s="107">
        <v>1072356</v>
      </c>
      <c r="E23" s="107">
        <v>29634</v>
      </c>
      <c r="F23" s="107">
        <v>120159</v>
      </c>
      <c r="G23" s="107">
        <v>2789395</v>
      </c>
      <c r="H23" s="107">
        <v>343</v>
      </c>
      <c r="I23" s="107">
        <v>15998</v>
      </c>
      <c r="J23" s="107">
        <v>12666</v>
      </c>
      <c r="K23" s="107">
        <v>15457</v>
      </c>
      <c r="L23" s="91">
        <v>1406</v>
      </c>
      <c r="M23" s="107">
        <v>900</v>
      </c>
    </row>
    <row r="24" spans="1:13" ht="10.5" customHeight="1">
      <c r="A24" s="96" t="s">
        <v>374</v>
      </c>
      <c r="B24" s="106">
        <v>5840914</v>
      </c>
      <c r="C24" s="107">
        <v>1733025</v>
      </c>
      <c r="D24" s="107">
        <v>1064318</v>
      </c>
      <c r="E24" s="107">
        <v>16068</v>
      </c>
      <c r="F24" s="107">
        <v>123171</v>
      </c>
      <c r="G24" s="107">
        <v>2858141</v>
      </c>
      <c r="H24" s="107">
        <v>268</v>
      </c>
      <c r="I24" s="107">
        <v>14750</v>
      </c>
      <c r="J24" s="107">
        <v>14632</v>
      </c>
      <c r="K24" s="107">
        <v>15752</v>
      </c>
      <c r="L24" s="91">
        <v>689</v>
      </c>
      <c r="M24" s="107">
        <v>100</v>
      </c>
    </row>
    <row r="25" spans="1:13" ht="10.5" customHeight="1">
      <c r="A25" s="96" t="s">
        <v>375</v>
      </c>
      <c r="B25" s="106">
        <v>5708473</v>
      </c>
      <c r="C25" s="107">
        <v>1742870</v>
      </c>
      <c r="D25" s="107">
        <v>1067428</v>
      </c>
      <c r="E25" s="107">
        <v>24720</v>
      </c>
      <c r="F25" s="107">
        <v>117120</v>
      </c>
      <c r="G25" s="107">
        <v>2712441</v>
      </c>
      <c r="H25" s="107">
        <v>5</v>
      </c>
      <c r="I25" s="107">
        <v>11346</v>
      </c>
      <c r="J25" s="107">
        <v>15171</v>
      </c>
      <c r="K25" s="107">
        <v>14975</v>
      </c>
      <c r="L25" s="91">
        <v>1897</v>
      </c>
      <c r="M25" s="107">
        <v>500</v>
      </c>
    </row>
    <row r="26" spans="1:13" ht="10.5" customHeight="1">
      <c r="A26" s="96" t="s">
        <v>376</v>
      </c>
      <c r="B26" s="106">
        <v>5744149</v>
      </c>
      <c r="C26" s="107">
        <v>1699774</v>
      </c>
      <c r="D26" s="107">
        <v>1067620</v>
      </c>
      <c r="E26" s="107">
        <v>24525</v>
      </c>
      <c r="F26" s="107">
        <v>119575</v>
      </c>
      <c r="G26" s="107">
        <v>2794768</v>
      </c>
      <c r="H26" s="107">
        <v>52</v>
      </c>
      <c r="I26" s="107">
        <v>12309</v>
      </c>
      <c r="J26" s="107">
        <v>8748</v>
      </c>
      <c r="K26" s="107">
        <v>15032</v>
      </c>
      <c r="L26" s="91">
        <v>1246</v>
      </c>
      <c r="M26" s="91">
        <v>500</v>
      </c>
    </row>
    <row r="27" spans="1:13" ht="10.5" customHeight="1">
      <c r="A27" s="96" t="s">
        <v>377</v>
      </c>
      <c r="B27" s="106">
        <v>6039913</v>
      </c>
      <c r="C27" s="107">
        <v>1787414</v>
      </c>
      <c r="D27" s="107">
        <v>1078687</v>
      </c>
      <c r="E27" s="107">
        <v>25045</v>
      </c>
      <c r="F27" s="107">
        <v>121803</v>
      </c>
      <c r="G27" s="107">
        <v>2984182</v>
      </c>
      <c r="H27" s="107">
        <v>598</v>
      </c>
      <c r="I27" s="107">
        <v>11454</v>
      </c>
      <c r="J27" s="107">
        <v>14509</v>
      </c>
      <c r="K27" s="107">
        <v>14517</v>
      </c>
      <c r="L27" s="91">
        <v>1404</v>
      </c>
      <c r="M27" s="91">
        <v>300</v>
      </c>
    </row>
    <row r="28" spans="1:13" ht="10.5" customHeight="1">
      <c r="A28" s="96" t="s">
        <v>378</v>
      </c>
      <c r="B28" s="106">
        <v>6236201</v>
      </c>
      <c r="C28" s="107">
        <v>2213714</v>
      </c>
      <c r="D28" s="107">
        <v>1085178</v>
      </c>
      <c r="E28" s="107">
        <v>24199</v>
      </c>
      <c r="F28" s="107">
        <v>118331</v>
      </c>
      <c r="G28" s="107">
        <v>2758846</v>
      </c>
      <c r="H28" s="107">
        <v>8</v>
      </c>
      <c r="I28" s="107">
        <v>8681</v>
      </c>
      <c r="J28" s="107">
        <v>11509</v>
      </c>
      <c r="K28" s="107">
        <v>15011</v>
      </c>
      <c r="L28" s="91">
        <v>424</v>
      </c>
      <c r="M28" s="91">
        <v>300</v>
      </c>
    </row>
    <row r="29" spans="1:13" ht="10.5" customHeight="1">
      <c r="A29" s="96" t="s">
        <v>379</v>
      </c>
      <c r="B29" s="106">
        <v>5846696</v>
      </c>
      <c r="C29" s="107">
        <v>1788522</v>
      </c>
      <c r="D29" s="107">
        <v>1076345</v>
      </c>
      <c r="E29" s="107">
        <v>15896</v>
      </c>
      <c r="F29" s="107">
        <v>125725</v>
      </c>
      <c r="G29" s="107">
        <v>2797755</v>
      </c>
      <c r="H29" s="107">
        <v>13</v>
      </c>
      <c r="I29" s="107">
        <v>12741</v>
      </c>
      <c r="J29" s="107">
        <v>10525</v>
      </c>
      <c r="K29" s="107">
        <v>14687</v>
      </c>
      <c r="L29" s="91">
        <v>1187</v>
      </c>
      <c r="M29" s="91">
        <v>3300</v>
      </c>
    </row>
    <row r="30" spans="1:13" ht="10.5" customHeight="1">
      <c r="A30" s="96" t="s">
        <v>380</v>
      </c>
      <c r="B30" s="106">
        <v>5741479</v>
      </c>
      <c r="C30" s="107">
        <v>1778451</v>
      </c>
      <c r="D30" s="107">
        <v>1076367</v>
      </c>
      <c r="E30" s="107">
        <v>15987</v>
      </c>
      <c r="F30" s="107">
        <v>118123</v>
      </c>
      <c r="G30" s="107">
        <v>2698161</v>
      </c>
      <c r="H30" s="107">
        <v>19</v>
      </c>
      <c r="I30" s="107">
        <v>12112</v>
      </c>
      <c r="J30" s="107">
        <v>22010</v>
      </c>
      <c r="K30" s="107">
        <v>15120</v>
      </c>
      <c r="L30" s="91">
        <v>829</v>
      </c>
      <c r="M30" s="91">
        <v>4300</v>
      </c>
    </row>
    <row r="31" spans="1:13" ht="10.5" customHeight="1">
      <c r="A31" s="96" t="s">
        <v>381</v>
      </c>
      <c r="B31" s="106">
        <v>5947214</v>
      </c>
      <c r="C31" s="107">
        <v>1871379</v>
      </c>
      <c r="D31" s="107">
        <v>1129232</v>
      </c>
      <c r="E31" s="107">
        <v>24504</v>
      </c>
      <c r="F31" s="107">
        <v>116497</v>
      </c>
      <c r="G31" s="107">
        <v>2707146</v>
      </c>
      <c r="H31" s="107">
        <v>457</v>
      </c>
      <c r="I31" s="107">
        <v>34380</v>
      </c>
      <c r="J31" s="107">
        <v>32750</v>
      </c>
      <c r="K31" s="107">
        <v>18116</v>
      </c>
      <c r="L31" s="91">
        <v>3253</v>
      </c>
      <c r="M31" s="91">
        <v>9500</v>
      </c>
    </row>
    <row r="32" spans="1:13" ht="6" customHeight="1">
      <c r="A32" s="74"/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3"/>
      <c r="M32" s="73"/>
    </row>
    <row r="33" spans="1:13" ht="10.5" customHeight="1">
      <c r="A33" s="93" t="s">
        <v>306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8"/>
      <c r="M33" s="109"/>
    </row>
    <row r="34" spans="1:13" ht="10.5" customHeight="1">
      <c r="A34" s="93" t="s">
        <v>219</v>
      </c>
    </row>
    <row r="35" spans="1:13" ht="10.5" customHeight="1">
      <c r="A35" s="93" t="s">
        <v>365</v>
      </c>
    </row>
    <row r="36" spans="1:13" ht="10.5" customHeight="1"/>
  </sheetData>
  <mergeCells count="13">
    <mergeCell ref="J9:J10"/>
    <mergeCell ref="K9:K10"/>
    <mergeCell ref="L9:L10"/>
    <mergeCell ref="M9:M10"/>
    <mergeCell ref="A9:A10"/>
    <mergeCell ref="B9:B10"/>
    <mergeCell ref="C9:C10"/>
    <mergeCell ref="D9:D10"/>
    <mergeCell ref="E9:E10"/>
    <mergeCell ref="F9:F10"/>
    <mergeCell ref="G9:G10"/>
    <mergeCell ref="H9:H10"/>
    <mergeCell ref="I9:I10"/>
  </mergeCells>
  <phoneticPr fontId="13"/>
  <pageMargins left="0.7" right="0.7" top="0.75" bottom="0.75" header="0.3" footer="0.3"/>
  <pageSetup paperSize="9" scale="90" orientation="portrait" r:id="rId1"/>
  <headerFooter>
    <oddHeader xml:space="preserve">&amp;R&amp;F
</oddHeader>
  </headerFooter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A30E4-9C56-4B91-B80F-8E0CA9AF6F55}">
  <dimension ref="A1:N36"/>
  <sheetViews>
    <sheetView zoomScaleNormal="100" zoomScaleSheetLayoutView="100" workbookViewId="0"/>
  </sheetViews>
  <sheetFormatPr defaultRowHeight="10.5"/>
  <cols>
    <col min="1" max="2" width="10.5703125" style="93" customWidth="1"/>
    <col min="3" max="4" width="10.42578125" style="93" customWidth="1"/>
    <col min="5" max="5" width="7.85546875" style="93" customWidth="1"/>
    <col min="6" max="6" width="9.140625" style="93" customWidth="1"/>
    <col min="7" max="7" width="10.28515625" style="93" customWidth="1"/>
    <col min="8" max="8" width="5.85546875" style="93" customWidth="1"/>
    <col min="9" max="11" width="8" style="93" customWidth="1"/>
    <col min="12" max="13" width="7.5703125" style="93" customWidth="1"/>
    <col min="14" max="16384" width="9.140625" style="93"/>
  </cols>
  <sheetData>
    <row r="1" spans="1:14" s="1" customFormat="1" ht="13.5" customHeight="1"/>
    <row r="2" spans="1:14" s="1" customFormat="1" ht="13.5" customHeight="1">
      <c r="A2" s="111" t="s">
        <v>202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4" s="1" customFormat="1" ht="10.5" customHeight="1"/>
    <row r="4" spans="1:14" s="1" customFormat="1" ht="10.5" customHeight="1">
      <c r="A4" s="112" t="s">
        <v>167</v>
      </c>
    </row>
    <row r="5" spans="1:14" ht="13.5" customHeight="1"/>
    <row r="6" spans="1:14" s="94" customFormat="1" ht="13.5" customHeight="1">
      <c r="A6" s="110" t="s">
        <v>166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spans="1:14" ht="10.5" customHeight="1"/>
    <row r="8" spans="1:14" ht="10.5" customHeight="1">
      <c r="A8" s="84" t="s">
        <v>307</v>
      </c>
      <c r="M8" s="95"/>
    </row>
    <row r="9" spans="1:14" ht="12" customHeight="1">
      <c r="A9" s="136" t="s">
        <v>119</v>
      </c>
      <c r="B9" s="140" t="s">
        <v>118</v>
      </c>
      <c r="C9" s="140" t="s">
        <v>117</v>
      </c>
      <c r="D9" s="140" t="s">
        <v>116</v>
      </c>
      <c r="E9" s="140" t="s">
        <v>115</v>
      </c>
      <c r="F9" s="140" t="s">
        <v>114</v>
      </c>
      <c r="G9" s="140" t="s">
        <v>113</v>
      </c>
      <c r="H9" s="148" t="s">
        <v>325</v>
      </c>
      <c r="I9" s="140" t="s">
        <v>111</v>
      </c>
      <c r="J9" s="140" t="s">
        <v>110</v>
      </c>
      <c r="K9" s="144" t="s">
        <v>326</v>
      </c>
      <c r="L9" s="146" t="s">
        <v>346</v>
      </c>
      <c r="M9" s="146" t="s">
        <v>347</v>
      </c>
    </row>
    <row r="10" spans="1:14" ht="12" customHeight="1">
      <c r="A10" s="138"/>
      <c r="B10" s="142"/>
      <c r="C10" s="142"/>
      <c r="D10" s="142"/>
      <c r="E10" s="142"/>
      <c r="F10" s="142"/>
      <c r="G10" s="142"/>
      <c r="H10" s="142"/>
      <c r="I10" s="142"/>
      <c r="J10" s="142"/>
      <c r="K10" s="145"/>
      <c r="L10" s="147"/>
      <c r="M10" s="147"/>
    </row>
    <row r="11" spans="1:14" ht="6" customHeight="1">
      <c r="A11" s="96"/>
      <c r="B11" s="80"/>
      <c r="C11" s="97"/>
      <c r="D11" s="97"/>
      <c r="E11" s="97"/>
      <c r="F11" s="97"/>
      <c r="G11" s="97"/>
      <c r="H11" s="97"/>
      <c r="I11" s="97"/>
      <c r="J11" s="97"/>
      <c r="K11" s="97"/>
    </row>
    <row r="12" spans="1:14" ht="10.5" customHeight="1">
      <c r="A12" s="98" t="s">
        <v>348</v>
      </c>
      <c r="B12" s="99">
        <v>76694931</v>
      </c>
      <c r="C12" s="100">
        <v>25218044</v>
      </c>
      <c r="D12" s="100">
        <v>13843689</v>
      </c>
      <c r="E12" s="100">
        <v>541596</v>
      </c>
      <c r="F12" s="100">
        <v>1285451</v>
      </c>
      <c r="G12" s="100">
        <v>35089555</v>
      </c>
      <c r="H12" s="100">
        <v>1465</v>
      </c>
      <c r="I12" s="100">
        <v>326823</v>
      </c>
      <c r="J12" s="100">
        <v>198630</v>
      </c>
      <c r="K12" s="100">
        <v>172404</v>
      </c>
      <c r="L12" s="61">
        <v>17274</v>
      </c>
      <c r="M12" s="61">
        <v>0</v>
      </c>
    </row>
    <row r="13" spans="1:14" ht="10.5" customHeight="1">
      <c r="A13" s="101" t="s">
        <v>349</v>
      </c>
      <c r="B13" s="99">
        <v>75248308</v>
      </c>
      <c r="C13" s="100">
        <v>24777776</v>
      </c>
      <c r="D13" s="100">
        <v>13453910</v>
      </c>
      <c r="E13" s="100">
        <v>500227</v>
      </c>
      <c r="F13" s="100">
        <v>1340633</v>
      </c>
      <c r="G13" s="100">
        <v>34464071</v>
      </c>
      <c r="H13" s="100">
        <v>594</v>
      </c>
      <c r="I13" s="100">
        <v>307178</v>
      </c>
      <c r="J13" s="100">
        <v>203374</v>
      </c>
      <c r="K13" s="100">
        <v>182710</v>
      </c>
      <c r="L13" s="61">
        <v>17835</v>
      </c>
      <c r="M13" s="61">
        <v>0</v>
      </c>
    </row>
    <row r="14" spans="1:14" ht="10.5" customHeight="1">
      <c r="A14" s="101" t="s">
        <v>350</v>
      </c>
      <c r="B14" s="99">
        <v>74774129</v>
      </c>
      <c r="C14" s="100">
        <v>24127356</v>
      </c>
      <c r="D14" s="100">
        <v>13373676</v>
      </c>
      <c r="E14" s="100">
        <v>465280</v>
      </c>
      <c r="F14" s="100">
        <v>1382439</v>
      </c>
      <c r="G14" s="100">
        <v>34750744</v>
      </c>
      <c r="H14" s="100">
        <v>630</v>
      </c>
      <c r="I14" s="100">
        <v>294783</v>
      </c>
      <c r="J14" s="100">
        <v>181494</v>
      </c>
      <c r="K14" s="100">
        <v>181752</v>
      </c>
      <c r="L14" s="61">
        <v>15975</v>
      </c>
      <c r="M14" s="61">
        <v>0</v>
      </c>
    </row>
    <row r="15" spans="1:14" s="94" customFormat="1" ht="10.5" customHeight="1">
      <c r="A15" s="101" t="s">
        <v>351</v>
      </c>
      <c r="B15" s="99">
        <v>73166809</v>
      </c>
      <c r="C15" s="100">
        <v>22965416</v>
      </c>
      <c r="D15" s="100">
        <v>13193904</v>
      </c>
      <c r="E15" s="100">
        <v>388032</v>
      </c>
      <c r="F15" s="100">
        <v>1371250</v>
      </c>
      <c r="G15" s="100">
        <v>34577983</v>
      </c>
      <c r="H15" s="100">
        <v>1928</v>
      </c>
      <c r="I15" s="100">
        <v>249037</v>
      </c>
      <c r="J15" s="100">
        <v>171223</v>
      </c>
      <c r="K15" s="100">
        <v>188404</v>
      </c>
      <c r="L15" s="61">
        <v>18532</v>
      </c>
      <c r="M15" s="61">
        <v>41100</v>
      </c>
      <c r="N15" s="93"/>
    </row>
    <row r="16" spans="1:14" s="94" customFormat="1" ht="10.5" customHeight="1">
      <c r="A16" s="102" t="s">
        <v>352</v>
      </c>
      <c r="B16" s="103">
        <v>71424042</v>
      </c>
      <c r="C16" s="104">
        <v>21973106</v>
      </c>
      <c r="D16" s="104">
        <v>13007682</v>
      </c>
      <c r="E16" s="104">
        <v>306998</v>
      </c>
      <c r="F16" s="104">
        <v>1386306</v>
      </c>
      <c r="G16" s="104">
        <v>34110469</v>
      </c>
      <c r="H16" s="104">
        <v>1515</v>
      </c>
      <c r="I16" s="104">
        <v>209274</v>
      </c>
      <c r="J16" s="104">
        <v>184337</v>
      </c>
      <c r="K16" s="104">
        <v>194380</v>
      </c>
      <c r="L16" s="104">
        <v>19375</v>
      </c>
      <c r="M16" s="104">
        <v>30600</v>
      </c>
    </row>
    <row r="17" spans="1:13" s="94" customFormat="1" ht="6" customHeight="1">
      <c r="A17" s="105"/>
      <c r="B17" s="99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1:13" s="94" customFormat="1" ht="10.5" customHeight="1">
      <c r="A18" s="96" t="s">
        <v>105</v>
      </c>
      <c r="B18" s="99">
        <f>B16/12</f>
        <v>5952003.5</v>
      </c>
      <c r="C18" s="100">
        <f>C16/12</f>
        <v>1831092.1666666667</v>
      </c>
      <c r="D18" s="100">
        <f t="shared" ref="D18:M18" si="0">D16/12</f>
        <v>1083973.5</v>
      </c>
      <c r="E18" s="100">
        <f t="shared" si="0"/>
        <v>25583.166666666668</v>
      </c>
      <c r="F18" s="100">
        <f t="shared" si="0"/>
        <v>115525.5</v>
      </c>
      <c r="G18" s="100">
        <f t="shared" si="0"/>
        <v>2842539.0833333335</v>
      </c>
      <c r="H18" s="100">
        <f t="shared" si="0"/>
        <v>126.25</v>
      </c>
      <c r="I18" s="100">
        <f t="shared" si="0"/>
        <v>17439.5</v>
      </c>
      <c r="J18" s="100">
        <f t="shared" si="0"/>
        <v>15361.416666666666</v>
      </c>
      <c r="K18" s="100">
        <f t="shared" si="0"/>
        <v>16198.333333333334</v>
      </c>
      <c r="L18" s="100">
        <f t="shared" si="0"/>
        <v>1614.5833333333333</v>
      </c>
      <c r="M18" s="100">
        <f t="shared" si="0"/>
        <v>2550</v>
      </c>
    </row>
    <row r="19" spans="1:13" s="94" customFormat="1" ht="6" customHeight="1">
      <c r="A19" s="96"/>
      <c r="B19" s="99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1:13" ht="10.5" customHeight="1">
      <c r="A20" s="96" t="s">
        <v>353</v>
      </c>
      <c r="B20" s="106">
        <v>5745492</v>
      </c>
      <c r="C20" s="107">
        <v>1732123</v>
      </c>
      <c r="D20" s="107">
        <v>1029271</v>
      </c>
      <c r="E20" s="107">
        <v>22983</v>
      </c>
      <c r="F20" s="107">
        <v>113995</v>
      </c>
      <c r="G20" s="107">
        <v>2821719</v>
      </c>
      <c r="H20" s="107">
        <v>0</v>
      </c>
      <c r="I20" s="107">
        <v>10185</v>
      </c>
      <c r="J20" s="107">
        <v>5</v>
      </c>
      <c r="K20" s="107">
        <v>15191</v>
      </c>
      <c r="L20" s="107">
        <v>20</v>
      </c>
      <c r="M20" s="107">
        <v>0</v>
      </c>
    </row>
    <row r="21" spans="1:13" ht="10.5" customHeight="1">
      <c r="A21" s="96" t="s">
        <v>354</v>
      </c>
      <c r="B21" s="106">
        <v>5930661</v>
      </c>
      <c r="C21" s="107">
        <v>1801217</v>
      </c>
      <c r="D21" s="107">
        <v>1096793</v>
      </c>
      <c r="E21" s="107">
        <v>27107</v>
      </c>
      <c r="F21" s="107">
        <v>113493</v>
      </c>
      <c r="G21" s="107">
        <v>2827810</v>
      </c>
      <c r="H21" s="107">
        <v>0</v>
      </c>
      <c r="I21" s="107">
        <v>32038</v>
      </c>
      <c r="J21" s="107">
        <v>9178</v>
      </c>
      <c r="K21" s="107">
        <v>16103</v>
      </c>
      <c r="L21" s="107">
        <v>1622</v>
      </c>
      <c r="M21" s="107">
        <v>5300</v>
      </c>
    </row>
    <row r="22" spans="1:13" ht="10.5" customHeight="1">
      <c r="A22" s="96" t="s">
        <v>355</v>
      </c>
      <c r="B22" s="106">
        <v>5925278</v>
      </c>
      <c r="C22" s="107">
        <v>1809189</v>
      </c>
      <c r="D22" s="107">
        <v>1106236</v>
      </c>
      <c r="E22" s="107">
        <v>33224</v>
      </c>
      <c r="F22" s="107">
        <v>117726</v>
      </c>
      <c r="G22" s="107">
        <v>2796947</v>
      </c>
      <c r="H22" s="107">
        <v>51</v>
      </c>
      <c r="I22" s="107">
        <v>22262</v>
      </c>
      <c r="J22" s="107">
        <v>18765</v>
      </c>
      <c r="K22" s="107">
        <v>16691</v>
      </c>
      <c r="L22" s="107">
        <v>1887</v>
      </c>
      <c r="M22" s="107">
        <v>2300</v>
      </c>
    </row>
    <row r="23" spans="1:13" ht="10.5" customHeight="1">
      <c r="A23" s="96" t="s">
        <v>356</v>
      </c>
      <c r="B23" s="106">
        <v>5825208</v>
      </c>
      <c r="C23" s="107">
        <v>1796455</v>
      </c>
      <c r="D23" s="107">
        <v>1084199</v>
      </c>
      <c r="E23" s="107">
        <v>30560</v>
      </c>
      <c r="F23" s="107">
        <v>113461</v>
      </c>
      <c r="G23" s="107">
        <v>2749958</v>
      </c>
      <c r="H23" s="107">
        <v>0</v>
      </c>
      <c r="I23" s="107">
        <v>16640</v>
      </c>
      <c r="J23" s="107">
        <v>15386</v>
      </c>
      <c r="K23" s="107">
        <v>16255</v>
      </c>
      <c r="L23" s="91">
        <v>1994</v>
      </c>
      <c r="M23" s="107">
        <v>300</v>
      </c>
    </row>
    <row r="24" spans="1:13" ht="10.5" customHeight="1">
      <c r="A24" s="96" t="s">
        <v>357</v>
      </c>
      <c r="B24" s="106">
        <v>5962739</v>
      </c>
      <c r="C24" s="107">
        <v>1747984</v>
      </c>
      <c r="D24" s="107">
        <v>1079745</v>
      </c>
      <c r="E24" s="107">
        <v>15506</v>
      </c>
      <c r="F24" s="107">
        <v>118968</v>
      </c>
      <c r="G24" s="107">
        <v>2957891</v>
      </c>
      <c r="H24" s="107">
        <v>0</v>
      </c>
      <c r="I24" s="107">
        <v>13460</v>
      </c>
      <c r="J24" s="107">
        <v>11256</v>
      </c>
      <c r="K24" s="107">
        <v>16277</v>
      </c>
      <c r="L24" s="91">
        <v>1152</v>
      </c>
      <c r="M24" s="107">
        <v>500</v>
      </c>
    </row>
    <row r="25" spans="1:13" ht="10.5" customHeight="1">
      <c r="A25" s="96" t="s">
        <v>358</v>
      </c>
      <c r="B25" s="106">
        <v>5902728</v>
      </c>
      <c r="C25" s="107">
        <v>1754536</v>
      </c>
      <c r="D25" s="107">
        <v>1078030</v>
      </c>
      <c r="E25" s="107">
        <v>28036</v>
      </c>
      <c r="F25" s="107">
        <v>111360</v>
      </c>
      <c r="G25" s="107">
        <v>2881573</v>
      </c>
      <c r="H25" s="107">
        <v>51</v>
      </c>
      <c r="I25" s="107">
        <v>13430</v>
      </c>
      <c r="J25" s="107">
        <v>17366</v>
      </c>
      <c r="K25" s="107">
        <v>16110</v>
      </c>
      <c r="L25" s="91">
        <v>2236</v>
      </c>
      <c r="M25" s="107">
        <v>0</v>
      </c>
    </row>
    <row r="26" spans="1:13" ht="10.5" customHeight="1">
      <c r="A26" s="96" t="s">
        <v>359</v>
      </c>
      <c r="B26" s="106">
        <v>5794104</v>
      </c>
      <c r="C26" s="107">
        <v>1755355</v>
      </c>
      <c r="D26" s="107">
        <v>1078308</v>
      </c>
      <c r="E26" s="107">
        <v>26359</v>
      </c>
      <c r="F26" s="107">
        <v>113967</v>
      </c>
      <c r="G26" s="107">
        <v>2772440</v>
      </c>
      <c r="H26" s="107">
        <v>407</v>
      </c>
      <c r="I26" s="107">
        <v>16113</v>
      </c>
      <c r="J26" s="107">
        <v>12094</v>
      </c>
      <c r="K26" s="107">
        <v>16370</v>
      </c>
      <c r="L26" s="91">
        <v>1791</v>
      </c>
      <c r="M26" s="91">
        <v>900</v>
      </c>
    </row>
    <row r="27" spans="1:13" ht="10.5" customHeight="1">
      <c r="A27" s="96" t="s">
        <v>360</v>
      </c>
      <c r="B27" s="106">
        <v>6014689</v>
      </c>
      <c r="C27" s="107">
        <v>1819450</v>
      </c>
      <c r="D27" s="107">
        <v>1087894</v>
      </c>
      <c r="E27" s="107">
        <v>27538</v>
      </c>
      <c r="F27" s="107">
        <v>116981</v>
      </c>
      <c r="G27" s="107">
        <v>2911564</v>
      </c>
      <c r="H27" s="107">
        <v>0</v>
      </c>
      <c r="I27" s="107">
        <v>15096</v>
      </c>
      <c r="J27" s="107">
        <v>16736</v>
      </c>
      <c r="K27" s="107">
        <v>16496</v>
      </c>
      <c r="L27" s="91">
        <v>2034</v>
      </c>
      <c r="M27" s="91">
        <v>900</v>
      </c>
    </row>
    <row r="28" spans="1:13" ht="10.5" customHeight="1">
      <c r="A28" s="96" t="s">
        <v>361</v>
      </c>
      <c r="B28" s="106">
        <v>6327945</v>
      </c>
      <c r="C28" s="107">
        <v>2220375</v>
      </c>
      <c r="D28" s="107">
        <v>1089089</v>
      </c>
      <c r="E28" s="107">
        <v>25832</v>
      </c>
      <c r="F28" s="107">
        <v>115345</v>
      </c>
      <c r="G28" s="107">
        <v>2838229</v>
      </c>
      <c r="H28" s="107">
        <v>458</v>
      </c>
      <c r="I28" s="107">
        <v>10377</v>
      </c>
      <c r="J28" s="107">
        <v>10258</v>
      </c>
      <c r="K28" s="107">
        <v>16983</v>
      </c>
      <c r="L28" s="91">
        <v>599</v>
      </c>
      <c r="M28" s="91">
        <v>400</v>
      </c>
    </row>
    <row r="29" spans="1:13" ht="10.5" customHeight="1">
      <c r="A29" s="96" t="s">
        <v>362</v>
      </c>
      <c r="B29" s="106">
        <v>5907253</v>
      </c>
      <c r="C29" s="107">
        <v>1820150</v>
      </c>
      <c r="D29" s="107">
        <v>1067390</v>
      </c>
      <c r="E29" s="107">
        <v>25330</v>
      </c>
      <c r="F29" s="107">
        <v>116134</v>
      </c>
      <c r="G29" s="107">
        <v>2832281</v>
      </c>
      <c r="H29" s="107">
        <v>133</v>
      </c>
      <c r="I29" s="107">
        <v>11025</v>
      </c>
      <c r="J29" s="107">
        <v>14198</v>
      </c>
      <c r="K29" s="107">
        <v>15879</v>
      </c>
      <c r="L29" s="91">
        <v>1833</v>
      </c>
      <c r="M29" s="91">
        <v>2900</v>
      </c>
    </row>
    <row r="30" spans="1:13" ht="10.5" customHeight="1">
      <c r="A30" s="96" t="s">
        <v>363</v>
      </c>
      <c r="B30" s="106">
        <v>5956696</v>
      </c>
      <c r="C30" s="107">
        <v>1809404</v>
      </c>
      <c r="D30" s="107">
        <v>1078085</v>
      </c>
      <c r="E30" s="107">
        <v>24944</v>
      </c>
      <c r="F30" s="107">
        <v>118917</v>
      </c>
      <c r="G30" s="107">
        <v>2874702</v>
      </c>
      <c r="H30" s="107">
        <v>415</v>
      </c>
      <c r="I30" s="107">
        <v>12822</v>
      </c>
      <c r="J30" s="107">
        <v>16398</v>
      </c>
      <c r="K30" s="107">
        <v>15549</v>
      </c>
      <c r="L30" s="91">
        <v>1360</v>
      </c>
      <c r="M30" s="91">
        <v>4100</v>
      </c>
    </row>
    <row r="31" spans="1:13" ht="10.5" customHeight="1">
      <c r="A31" s="96" t="s">
        <v>364</v>
      </c>
      <c r="B31" s="106">
        <v>6131249</v>
      </c>
      <c r="C31" s="107">
        <v>1906868</v>
      </c>
      <c r="D31" s="107">
        <v>1132642</v>
      </c>
      <c r="E31" s="107">
        <v>19579</v>
      </c>
      <c r="F31" s="107">
        <v>115959</v>
      </c>
      <c r="G31" s="107">
        <v>2845355</v>
      </c>
      <c r="H31" s="107">
        <v>0</v>
      </c>
      <c r="I31" s="107">
        <v>35826</v>
      </c>
      <c r="J31" s="107">
        <v>42697</v>
      </c>
      <c r="K31" s="107">
        <v>16476</v>
      </c>
      <c r="L31" s="91">
        <v>2847</v>
      </c>
      <c r="M31" s="91">
        <v>13000</v>
      </c>
    </row>
    <row r="32" spans="1:13" ht="6" customHeight="1">
      <c r="A32" s="74"/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3"/>
      <c r="M32" s="73"/>
    </row>
    <row r="33" spans="1:13" ht="10.5" customHeight="1">
      <c r="A33" s="93" t="s">
        <v>306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8"/>
      <c r="M33" s="109"/>
    </row>
    <row r="34" spans="1:13" ht="10.5" customHeight="1">
      <c r="A34" s="93" t="s">
        <v>219</v>
      </c>
    </row>
    <row r="35" spans="1:13" ht="10.5" customHeight="1">
      <c r="A35" s="93" t="s">
        <v>365</v>
      </c>
    </row>
    <row r="36" spans="1:13" ht="10.5" customHeight="1"/>
  </sheetData>
  <mergeCells count="13">
    <mergeCell ref="J9:J10"/>
    <mergeCell ref="K9:K10"/>
    <mergeCell ref="L9:L10"/>
    <mergeCell ref="M9:M10"/>
    <mergeCell ref="A9:A10"/>
    <mergeCell ref="B9:B10"/>
    <mergeCell ref="C9:C10"/>
    <mergeCell ref="D9:D10"/>
    <mergeCell ref="E9:E10"/>
    <mergeCell ref="F9:F10"/>
    <mergeCell ref="G9:G10"/>
    <mergeCell ref="H9:H10"/>
    <mergeCell ref="I9:I10"/>
  </mergeCells>
  <phoneticPr fontId="13"/>
  <pageMargins left="0.7" right="0.7" top="0.75" bottom="0.75" header="0.3" footer="0.3"/>
  <pageSetup paperSize="9" scale="90" orientation="portrait" r:id="rId1"/>
  <headerFooter>
    <oddHeader xml:space="preserve">&amp;R&amp;F
</oddHeader>
  </headerFooter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09F4C-B414-4F26-8DF3-D787348CB2E0}">
  <dimension ref="A1:O36"/>
  <sheetViews>
    <sheetView zoomScaleNormal="100" zoomScaleSheetLayoutView="100" workbookViewId="0"/>
  </sheetViews>
  <sheetFormatPr defaultRowHeight="10.5"/>
  <cols>
    <col min="1" max="2" width="10.5703125" style="77" customWidth="1"/>
    <col min="3" max="4" width="10.42578125" style="77" customWidth="1"/>
    <col min="5" max="5" width="7.85546875" style="77" customWidth="1"/>
    <col min="6" max="6" width="9.140625" style="77" customWidth="1"/>
    <col min="7" max="7" width="10.28515625" style="77" customWidth="1"/>
    <col min="8" max="8" width="5.85546875" style="77" customWidth="1"/>
    <col min="9" max="11" width="8" style="77" customWidth="1"/>
    <col min="12" max="13" width="7.5703125" style="77" customWidth="1"/>
    <col min="14" max="16384" width="9.140625" style="77"/>
  </cols>
  <sheetData>
    <row r="1" spans="1:15" s="1" customFormat="1" ht="13.5" customHeight="1"/>
    <row r="2" spans="1:15" s="1" customFormat="1" ht="13.5" customHeight="1">
      <c r="A2" s="27" t="s">
        <v>202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53"/>
    </row>
    <row r="3" spans="1:15" s="1" customFormat="1" ht="10.5" customHeight="1"/>
    <row r="4" spans="1:15" s="1" customFormat="1" ht="10.5" customHeight="1">
      <c r="A4" s="13" t="s">
        <v>167</v>
      </c>
    </row>
    <row r="5" spans="1:15" ht="13.5" customHeight="1"/>
    <row r="6" spans="1:15" s="83" customFormat="1" ht="13.5" customHeight="1">
      <c r="A6" s="85" t="s">
        <v>166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5" ht="10.5" customHeight="1"/>
    <row r="8" spans="1:15" ht="10.5" customHeight="1">
      <c r="A8" s="84" t="s">
        <v>307</v>
      </c>
      <c r="M8" s="90"/>
    </row>
    <row r="9" spans="1:15" ht="12" customHeight="1">
      <c r="A9" s="136" t="s">
        <v>119</v>
      </c>
      <c r="B9" s="140" t="s">
        <v>118</v>
      </c>
      <c r="C9" s="140" t="s">
        <v>117</v>
      </c>
      <c r="D9" s="140" t="s">
        <v>116</v>
      </c>
      <c r="E9" s="140" t="s">
        <v>115</v>
      </c>
      <c r="F9" s="140" t="s">
        <v>114</v>
      </c>
      <c r="G9" s="140" t="s">
        <v>113</v>
      </c>
      <c r="H9" s="148" t="s">
        <v>325</v>
      </c>
      <c r="I9" s="140" t="s">
        <v>111</v>
      </c>
      <c r="J9" s="140" t="s">
        <v>110</v>
      </c>
      <c r="K9" s="144" t="s">
        <v>326</v>
      </c>
      <c r="L9" s="146" t="s">
        <v>274</v>
      </c>
      <c r="M9" s="146" t="s">
        <v>327</v>
      </c>
    </row>
    <row r="10" spans="1:15" ht="12" customHeight="1">
      <c r="A10" s="138"/>
      <c r="B10" s="142"/>
      <c r="C10" s="142"/>
      <c r="D10" s="142"/>
      <c r="E10" s="142"/>
      <c r="F10" s="142"/>
      <c r="G10" s="142"/>
      <c r="H10" s="142"/>
      <c r="I10" s="142"/>
      <c r="J10" s="142"/>
      <c r="K10" s="145"/>
      <c r="L10" s="147"/>
      <c r="M10" s="147"/>
    </row>
    <row r="11" spans="1:15" s="82" customFormat="1" ht="6" customHeight="1">
      <c r="A11" s="68"/>
      <c r="B11" s="80"/>
      <c r="C11" s="81"/>
      <c r="D11" s="81"/>
      <c r="E11" s="81"/>
      <c r="F11" s="81"/>
      <c r="G11" s="81"/>
      <c r="H11" s="81"/>
      <c r="I11" s="81"/>
      <c r="J11" s="81"/>
      <c r="K11" s="81"/>
    </row>
    <row r="12" spans="1:15" ht="10.5" customHeight="1">
      <c r="A12" s="58" t="s">
        <v>328</v>
      </c>
      <c r="B12" s="59">
        <v>76962534</v>
      </c>
      <c r="C12" s="60">
        <v>26353379</v>
      </c>
      <c r="D12" s="60">
        <v>13774873</v>
      </c>
      <c r="E12" s="60">
        <v>560074</v>
      </c>
      <c r="F12" s="60">
        <v>1256131</v>
      </c>
      <c r="G12" s="60">
        <v>34288605</v>
      </c>
      <c r="H12" s="60">
        <v>1737</v>
      </c>
      <c r="I12" s="60">
        <v>339850</v>
      </c>
      <c r="J12" s="60">
        <v>214825</v>
      </c>
      <c r="K12" s="60">
        <v>157856</v>
      </c>
      <c r="L12" s="61">
        <v>15204</v>
      </c>
      <c r="M12" s="61">
        <v>0</v>
      </c>
    </row>
    <row r="13" spans="1:15" ht="10.5" customHeight="1">
      <c r="A13" s="62" t="s">
        <v>329</v>
      </c>
      <c r="B13" s="59">
        <v>76694931</v>
      </c>
      <c r="C13" s="60">
        <v>25218044</v>
      </c>
      <c r="D13" s="60">
        <v>13843689</v>
      </c>
      <c r="E13" s="60">
        <v>541596</v>
      </c>
      <c r="F13" s="60">
        <v>1285451</v>
      </c>
      <c r="G13" s="60">
        <v>35089555</v>
      </c>
      <c r="H13" s="60">
        <v>1465</v>
      </c>
      <c r="I13" s="60">
        <v>326823</v>
      </c>
      <c r="J13" s="60">
        <v>198630</v>
      </c>
      <c r="K13" s="60">
        <v>172404</v>
      </c>
      <c r="L13" s="61">
        <v>17274</v>
      </c>
      <c r="M13" s="61">
        <v>0</v>
      </c>
    </row>
    <row r="14" spans="1:15" ht="10.5" customHeight="1">
      <c r="A14" s="62" t="s">
        <v>330</v>
      </c>
      <c r="B14" s="59">
        <v>75248308</v>
      </c>
      <c r="C14" s="60">
        <v>24777776</v>
      </c>
      <c r="D14" s="60">
        <v>13453910</v>
      </c>
      <c r="E14" s="60">
        <v>500227</v>
      </c>
      <c r="F14" s="60">
        <v>1340633</v>
      </c>
      <c r="G14" s="60">
        <v>34464071</v>
      </c>
      <c r="H14" s="60">
        <v>594</v>
      </c>
      <c r="I14" s="60">
        <v>307178</v>
      </c>
      <c r="J14" s="60">
        <v>203374</v>
      </c>
      <c r="K14" s="60">
        <v>182710</v>
      </c>
      <c r="L14" s="61">
        <v>17835</v>
      </c>
      <c r="M14" s="61">
        <v>0</v>
      </c>
    </row>
    <row r="15" spans="1:15" s="83" customFormat="1" ht="10.5" customHeight="1">
      <c r="A15" s="62" t="s">
        <v>331</v>
      </c>
      <c r="B15" s="59">
        <v>74774129</v>
      </c>
      <c r="C15" s="60">
        <v>24127356</v>
      </c>
      <c r="D15" s="60">
        <v>13373676</v>
      </c>
      <c r="E15" s="60">
        <v>465280</v>
      </c>
      <c r="F15" s="60">
        <v>1382439</v>
      </c>
      <c r="G15" s="60">
        <v>34750744</v>
      </c>
      <c r="H15" s="60">
        <v>630</v>
      </c>
      <c r="I15" s="60">
        <v>294783</v>
      </c>
      <c r="J15" s="60">
        <v>181494</v>
      </c>
      <c r="K15" s="60">
        <v>181752</v>
      </c>
      <c r="L15" s="61">
        <v>15975</v>
      </c>
      <c r="M15" s="61">
        <v>0</v>
      </c>
      <c r="N15" s="77"/>
    </row>
    <row r="16" spans="1:15" s="83" customFormat="1" ht="10.5" customHeight="1">
      <c r="A16" s="63" t="s">
        <v>332</v>
      </c>
      <c r="B16" s="87">
        <v>73166809</v>
      </c>
      <c r="C16" s="88">
        <v>22965416</v>
      </c>
      <c r="D16" s="88">
        <v>13193904</v>
      </c>
      <c r="E16" s="88">
        <v>388032</v>
      </c>
      <c r="F16" s="88">
        <v>1371250</v>
      </c>
      <c r="G16" s="88">
        <v>34577983</v>
      </c>
      <c r="H16" s="88">
        <v>1928</v>
      </c>
      <c r="I16" s="88">
        <v>249037</v>
      </c>
      <c r="J16" s="88">
        <v>171223</v>
      </c>
      <c r="K16" s="88">
        <v>188404</v>
      </c>
      <c r="L16" s="88">
        <v>18532</v>
      </c>
      <c r="M16" s="88">
        <v>41100</v>
      </c>
    </row>
    <row r="17" spans="1:14" s="83" customFormat="1" ht="6" customHeight="1">
      <c r="A17" s="66"/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7"/>
      <c r="M17" s="67"/>
      <c r="N17" s="67"/>
    </row>
    <row r="18" spans="1:14" s="83" customFormat="1" ht="10.5" customHeight="1">
      <c r="A18" s="68" t="s">
        <v>105</v>
      </c>
      <c r="B18" s="59">
        <v>6097234</v>
      </c>
      <c r="C18" s="60">
        <v>1913785</v>
      </c>
      <c r="D18" s="60">
        <v>1099492</v>
      </c>
      <c r="E18" s="60">
        <v>32336</v>
      </c>
      <c r="F18" s="60">
        <v>114271</v>
      </c>
      <c r="G18" s="60">
        <v>2881499</v>
      </c>
      <c r="H18" s="60">
        <v>161</v>
      </c>
      <c r="I18" s="60">
        <v>20753</v>
      </c>
      <c r="J18" s="60">
        <v>14269</v>
      </c>
      <c r="K18" s="60">
        <v>15700</v>
      </c>
      <c r="L18" s="60">
        <v>1544</v>
      </c>
      <c r="M18" s="60">
        <v>4567</v>
      </c>
    </row>
    <row r="19" spans="1:14" s="83" customFormat="1" ht="6" customHeight="1">
      <c r="A19" s="68"/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7"/>
      <c r="M19" s="67"/>
      <c r="N19" s="67"/>
    </row>
    <row r="20" spans="1:14" ht="10.5" customHeight="1">
      <c r="A20" s="69" t="s">
        <v>333</v>
      </c>
      <c r="B20" s="70">
        <v>6021139</v>
      </c>
      <c r="C20" s="71">
        <v>1808837</v>
      </c>
      <c r="D20" s="71">
        <v>1070543</v>
      </c>
      <c r="E20" s="71">
        <v>35039</v>
      </c>
      <c r="F20" s="71">
        <v>112173</v>
      </c>
      <c r="G20" s="71">
        <v>2963285</v>
      </c>
      <c r="H20" s="71">
        <v>0</v>
      </c>
      <c r="I20" s="71">
        <v>16849</v>
      </c>
      <c r="J20" s="71">
        <v>0</v>
      </c>
      <c r="K20" s="71">
        <v>13739</v>
      </c>
      <c r="L20" s="72">
        <v>674</v>
      </c>
      <c r="M20" s="71">
        <v>0</v>
      </c>
    </row>
    <row r="21" spans="1:14" ht="10.5" customHeight="1">
      <c r="A21" s="69" t="s">
        <v>334</v>
      </c>
      <c r="B21" s="70">
        <v>5929322</v>
      </c>
      <c r="C21" s="71">
        <v>1851870</v>
      </c>
      <c r="D21" s="71">
        <v>1090899</v>
      </c>
      <c r="E21" s="71">
        <v>36669</v>
      </c>
      <c r="F21" s="71">
        <v>107927</v>
      </c>
      <c r="G21" s="71">
        <v>2779018</v>
      </c>
      <c r="H21" s="71">
        <v>171</v>
      </c>
      <c r="I21" s="71">
        <v>33123</v>
      </c>
      <c r="J21" s="71">
        <v>14549</v>
      </c>
      <c r="K21" s="71">
        <v>13942</v>
      </c>
      <c r="L21" s="72">
        <v>1154</v>
      </c>
      <c r="M21" s="71">
        <v>0</v>
      </c>
    </row>
    <row r="22" spans="1:14" ht="10.5" customHeight="1">
      <c r="A22" s="69" t="s">
        <v>335</v>
      </c>
      <c r="B22" s="70">
        <v>6084091</v>
      </c>
      <c r="C22" s="71">
        <v>1843000</v>
      </c>
      <c r="D22" s="71">
        <v>1108769</v>
      </c>
      <c r="E22" s="71">
        <v>41959</v>
      </c>
      <c r="F22" s="71">
        <v>117125</v>
      </c>
      <c r="G22" s="71">
        <v>2917544</v>
      </c>
      <c r="H22" s="71">
        <v>121</v>
      </c>
      <c r="I22" s="71">
        <v>23430</v>
      </c>
      <c r="J22" s="71">
        <v>15151</v>
      </c>
      <c r="K22" s="71">
        <v>14999</v>
      </c>
      <c r="L22" s="72">
        <v>1993</v>
      </c>
      <c r="M22" s="71">
        <v>0</v>
      </c>
    </row>
    <row r="23" spans="1:14" ht="10.5" customHeight="1">
      <c r="A23" s="69" t="s">
        <v>336</v>
      </c>
      <c r="B23" s="70">
        <v>6034380</v>
      </c>
      <c r="C23" s="71">
        <v>1843062</v>
      </c>
      <c r="D23" s="71">
        <v>1096543</v>
      </c>
      <c r="E23" s="71">
        <v>41379</v>
      </c>
      <c r="F23" s="71">
        <v>113595</v>
      </c>
      <c r="G23" s="71">
        <v>2890265</v>
      </c>
      <c r="H23" s="71">
        <v>0</v>
      </c>
      <c r="I23" s="71">
        <v>20348</v>
      </c>
      <c r="J23" s="71">
        <v>12229</v>
      </c>
      <c r="K23" s="71">
        <v>15344</v>
      </c>
      <c r="L23" s="73">
        <v>1615</v>
      </c>
      <c r="M23" s="71">
        <v>0</v>
      </c>
    </row>
    <row r="24" spans="1:14" ht="10.5" customHeight="1">
      <c r="A24" s="69" t="s">
        <v>337</v>
      </c>
      <c r="B24" s="70">
        <v>6125234</v>
      </c>
      <c r="C24" s="71">
        <v>1842531</v>
      </c>
      <c r="D24" s="71">
        <v>1090069</v>
      </c>
      <c r="E24" s="71">
        <v>24575</v>
      </c>
      <c r="F24" s="71">
        <v>115594</v>
      </c>
      <c r="G24" s="71">
        <v>3002672</v>
      </c>
      <c r="H24" s="71">
        <v>225</v>
      </c>
      <c r="I24" s="71">
        <v>19919</v>
      </c>
      <c r="J24" s="71">
        <v>13279</v>
      </c>
      <c r="K24" s="71">
        <v>15405</v>
      </c>
      <c r="L24" s="73">
        <v>965</v>
      </c>
      <c r="M24" s="71">
        <v>0</v>
      </c>
    </row>
    <row r="25" spans="1:14" ht="10.5" customHeight="1">
      <c r="A25" s="69" t="s">
        <v>338</v>
      </c>
      <c r="B25" s="70">
        <v>6116436</v>
      </c>
      <c r="C25" s="71">
        <v>1846669</v>
      </c>
      <c r="D25" s="71">
        <v>1101227</v>
      </c>
      <c r="E25" s="71">
        <v>37757</v>
      </c>
      <c r="F25" s="71">
        <v>115787</v>
      </c>
      <c r="G25" s="71">
        <v>2957139</v>
      </c>
      <c r="H25" s="71">
        <v>388</v>
      </c>
      <c r="I25" s="71">
        <v>19729</v>
      </c>
      <c r="J25" s="71">
        <v>18840</v>
      </c>
      <c r="K25" s="71">
        <v>15671</v>
      </c>
      <c r="L25" s="73">
        <v>1929</v>
      </c>
      <c r="M25" s="91">
        <v>1300</v>
      </c>
    </row>
    <row r="26" spans="1:14" ht="10.5" customHeight="1">
      <c r="A26" s="69" t="s">
        <v>339</v>
      </c>
      <c r="B26" s="70">
        <v>5865854</v>
      </c>
      <c r="C26" s="71">
        <v>1830341</v>
      </c>
      <c r="D26" s="71">
        <v>1098121</v>
      </c>
      <c r="E26" s="71">
        <v>27602</v>
      </c>
      <c r="F26" s="71">
        <v>112762</v>
      </c>
      <c r="G26" s="71">
        <v>2747377</v>
      </c>
      <c r="H26" s="71">
        <v>0</v>
      </c>
      <c r="I26" s="71">
        <v>16843</v>
      </c>
      <c r="J26" s="71">
        <v>11302</v>
      </c>
      <c r="K26" s="71">
        <v>15027</v>
      </c>
      <c r="L26" s="73">
        <v>879</v>
      </c>
      <c r="M26" s="91">
        <v>5600</v>
      </c>
    </row>
    <row r="27" spans="1:14" ht="10.5" customHeight="1">
      <c r="A27" s="69" t="s">
        <v>340</v>
      </c>
      <c r="B27" s="70">
        <v>6257438</v>
      </c>
      <c r="C27" s="71">
        <v>1922762</v>
      </c>
      <c r="D27" s="71">
        <v>1103919</v>
      </c>
      <c r="E27" s="71">
        <v>29890</v>
      </c>
      <c r="F27" s="71">
        <v>116755</v>
      </c>
      <c r="G27" s="71">
        <v>3027943</v>
      </c>
      <c r="H27" s="71">
        <v>51</v>
      </c>
      <c r="I27" s="71">
        <v>17589</v>
      </c>
      <c r="J27" s="71">
        <v>15058</v>
      </c>
      <c r="K27" s="71">
        <v>15727</v>
      </c>
      <c r="L27" s="73">
        <v>2144</v>
      </c>
      <c r="M27" s="91">
        <v>5600</v>
      </c>
    </row>
    <row r="28" spans="1:14" ht="10.5" customHeight="1">
      <c r="A28" s="69" t="s">
        <v>341</v>
      </c>
      <c r="B28" s="70">
        <v>6476716</v>
      </c>
      <c r="C28" s="71">
        <v>2355093</v>
      </c>
      <c r="D28" s="71">
        <v>1108013</v>
      </c>
      <c r="E28" s="71">
        <v>28561</v>
      </c>
      <c r="F28" s="71">
        <v>120635</v>
      </c>
      <c r="G28" s="71">
        <v>2821277</v>
      </c>
      <c r="H28" s="71">
        <v>266</v>
      </c>
      <c r="I28" s="71">
        <v>10409</v>
      </c>
      <c r="J28" s="71">
        <v>12425</v>
      </c>
      <c r="K28" s="71">
        <v>16428</v>
      </c>
      <c r="L28" s="73">
        <v>709</v>
      </c>
      <c r="M28" s="91">
        <v>2900</v>
      </c>
    </row>
    <row r="29" spans="1:14" ht="10.5" customHeight="1">
      <c r="A29" s="69" t="s">
        <v>342</v>
      </c>
      <c r="B29" s="70">
        <v>6061002</v>
      </c>
      <c r="C29" s="71">
        <v>1909815</v>
      </c>
      <c r="D29" s="71">
        <v>1087513</v>
      </c>
      <c r="E29" s="71">
        <v>28930</v>
      </c>
      <c r="F29" s="71">
        <v>116958</v>
      </c>
      <c r="G29" s="71">
        <v>2867293</v>
      </c>
      <c r="H29" s="71">
        <v>0</v>
      </c>
      <c r="I29" s="71">
        <v>13511</v>
      </c>
      <c r="J29" s="71">
        <v>10896</v>
      </c>
      <c r="K29" s="71">
        <v>15632</v>
      </c>
      <c r="L29" s="73">
        <v>2354</v>
      </c>
      <c r="M29" s="91">
        <v>8100</v>
      </c>
    </row>
    <row r="30" spans="1:14" ht="10.5" customHeight="1">
      <c r="A30" s="69" t="s">
        <v>343</v>
      </c>
      <c r="B30" s="70">
        <v>6016074</v>
      </c>
      <c r="C30" s="71">
        <v>1902695</v>
      </c>
      <c r="D30" s="71">
        <v>1093080</v>
      </c>
      <c r="E30" s="71">
        <v>28910</v>
      </c>
      <c r="F30" s="71">
        <v>112417</v>
      </c>
      <c r="G30" s="71">
        <v>2825475</v>
      </c>
      <c r="H30" s="71">
        <v>64</v>
      </c>
      <c r="I30" s="71">
        <v>15075</v>
      </c>
      <c r="J30" s="71">
        <v>15639</v>
      </c>
      <c r="K30" s="71">
        <v>15735</v>
      </c>
      <c r="L30" s="73">
        <v>1784</v>
      </c>
      <c r="M30" s="91">
        <v>5200</v>
      </c>
    </row>
    <row r="31" spans="1:14" ht="10.5" customHeight="1">
      <c r="A31" s="69" t="s">
        <v>344</v>
      </c>
      <c r="B31" s="70">
        <v>6179123</v>
      </c>
      <c r="C31" s="71">
        <v>2008741</v>
      </c>
      <c r="D31" s="71">
        <v>1145208</v>
      </c>
      <c r="E31" s="71">
        <v>26761</v>
      </c>
      <c r="F31" s="71">
        <v>109522</v>
      </c>
      <c r="G31" s="71">
        <v>2778695</v>
      </c>
      <c r="H31" s="71">
        <v>642</v>
      </c>
      <c r="I31" s="71">
        <v>42212</v>
      </c>
      <c r="J31" s="71">
        <v>31855</v>
      </c>
      <c r="K31" s="71">
        <v>20755</v>
      </c>
      <c r="L31" s="73">
        <v>2332</v>
      </c>
      <c r="M31" s="91">
        <v>12400</v>
      </c>
    </row>
    <row r="32" spans="1:14" s="82" customFormat="1" ht="6" customHeight="1">
      <c r="A32" s="74"/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3"/>
      <c r="M32" s="73"/>
      <c r="N32" s="77"/>
    </row>
    <row r="33" spans="1:14" ht="10.5" customHeight="1">
      <c r="A33" s="77" t="s">
        <v>306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9"/>
      <c r="M33" s="92"/>
      <c r="N33" s="82"/>
    </row>
    <row r="34" spans="1:14" ht="10.5" customHeight="1">
      <c r="A34" s="77" t="s">
        <v>219</v>
      </c>
    </row>
    <row r="35" spans="1:14" ht="10.5" customHeight="1">
      <c r="A35" s="77" t="s">
        <v>272</v>
      </c>
    </row>
    <row r="36" spans="1:14" ht="10.5" customHeight="1">
      <c r="A36" s="77" t="s">
        <v>345</v>
      </c>
    </row>
  </sheetData>
  <mergeCells count="13">
    <mergeCell ref="J9:J10"/>
    <mergeCell ref="K9:K10"/>
    <mergeCell ref="L9:L10"/>
    <mergeCell ref="M9:M10"/>
    <mergeCell ref="A9:A10"/>
    <mergeCell ref="B9:B10"/>
    <mergeCell ref="C9:C10"/>
    <mergeCell ref="D9:D10"/>
    <mergeCell ref="E9:E10"/>
    <mergeCell ref="F9:F10"/>
    <mergeCell ref="G9:G10"/>
    <mergeCell ref="H9:H10"/>
    <mergeCell ref="I9:I10"/>
  </mergeCells>
  <phoneticPr fontId="13"/>
  <pageMargins left="0.7" right="0.7" top="0.75" bottom="0.75" header="0.3" footer="0.3"/>
  <pageSetup paperSize="9" scale="90" orientation="portrait" r:id="rId1"/>
  <headerFooter>
    <oddHeader xml:space="preserve">&amp;R&amp;F
</oddHeader>
  </headerFooter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workbookViewId="0"/>
  </sheetViews>
  <sheetFormatPr defaultRowHeight="10.5"/>
  <cols>
    <col min="1" max="4" width="10.7109375" style="77" customWidth="1"/>
    <col min="5" max="5" width="8.28515625" style="77" customWidth="1"/>
    <col min="6" max="6" width="9.7109375" style="77" customWidth="1"/>
    <col min="7" max="7" width="10.7109375" style="77" customWidth="1"/>
    <col min="8" max="8" width="7.140625" style="77" customWidth="1"/>
    <col min="9" max="12" width="8.28515625" style="77" customWidth="1"/>
    <col min="13" max="16384" width="9.140625" style="77"/>
  </cols>
  <sheetData>
    <row r="1" spans="1:17" s="1" customFormat="1" ht="13.5" customHeight="1"/>
    <row r="2" spans="1:17" s="1" customFormat="1" ht="13.5" customHeight="1">
      <c r="A2" s="27" t="s">
        <v>202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53"/>
    </row>
    <row r="3" spans="1:17" s="1" customFormat="1" ht="10.5" customHeight="1"/>
    <row r="4" spans="1:17" s="1" customFormat="1" ht="10.5" customHeight="1">
      <c r="A4" s="13" t="s">
        <v>167</v>
      </c>
    </row>
    <row r="5" spans="1:17" ht="13.5" customHeight="1"/>
    <row r="6" spans="1:17" s="83" customFormat="1" ht="13.5" customHeight="1">
      <c r="A6" s="85" t="s">
        <v>166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7" ht="10.5" customHeight="1"/>
    <row r="8" spans="1:17" ht="10.5" customHeight="1">
      <c r="A8" s="84" t="s">
        <v>307</v>
      </c>
    </row>
    <row r="9" spans="1:17" ht="12" customHeight="1">
      <c r="A9" s="136" t="s">
        <v>119</v>
      </c>
      <c r="B9" s="140" t="s">
        <v>118</v>
      </c>
      <c r="C9" s="140" t="s">
        <v>117</v>
      </c>
      <c r="D9" s="140" t="s">
        <v>116</v>
      </c>
      <c r="E9" s="140" t="s">
        <v>115</v>
      </c>
      <c r="F9" s="140" t="s">
        <v>114</v>
      </c>
      <c r="G9" s="140" t="s">
        <v>113</v>
      </c>
      <c r="H9" s="140" t="s">
        <v>112</v>
      </c>
      <c r="I9" s="140" t="s">
        <v>111</v>
      </c>
      <c r="J9" s="140" t="s">
        <v>110</v>
      </c>
      <c r="K9" s="149" t="s">
        <v>10</v>
      </c>
      <c r="L9" s="146" t="s">
        <v>274</v>
      </c>
    </row>
    <row r="10" spans="1:17" ht="12" customHeight="1">
      <c r="A10" s="138"/>
      <c r="B10" s="142"/>
      <c r="C10" s="142"/>
      <c r="D10" s="142"/>
      <c r="E10" s="142"/>
      <c r="F10" s="142"/>
      <c r="G10" s="142"/>
      <c r="H10" s="142"/>
      <c r="I10" s="142"/>
      <c r="J10" s="142"/>
      <c r="K10" s="145"/>
      <c r="L10" s="147"/>
    </row>
    <row r="11" spans="1:17" s="82" customFormat="1" ht="6" customHeight="1">
      <c r="A11" s="68"/>
      <c r="B11" s="80"/>
      <c r="C11" s="81"/>
      <c r="D11" s="81"/>
      <c r="E11" s="81"/>
      <c r="F11" s="81"/>
      <c r="G11" s="81"/>
      <c r="H11" s="81"/>
      <c r="I11" s="81"/>
      <c r="J11" s="81"/>
      <c r="K11" s="81"/>
    </row>
    <row r="12" spans="1:17" ht="10.5" customHeight="1">
      <c r="A12" s="58" t="s">
        <v>308</v>
      </c>
      <c r="B12" s="59">
        <v>76985343</v>
      </c>
      <c r="C12" s="60">
        <v>26463818</v>
      </c>
      <c r="D12" s="60">
        <v>13656748</v>
      </c>
      <c r="E12" s="60">
        <v>573663</v>
      </c>
      <c r="F12" s="60">
        <v>1221438</v>
      </c>
      <c r="G12" s="60">
        <v>34359014</v>
      </c>
      <c r="H12" s="60">
        <v>1083</v>
      </c>
      <c r="I12" s="60">
        <v>339474</v>
      </c>
      <c r="J12" s="60">
        <v>230218</v>
      </c>
      <c r="K12" s="60">
        <v>139887</v>
      </c>
      <c r="L12" s="61">
        <v>0</v>
      </c>
    </row>
    <row r="13" spans="1:17" ht="10.5" customHeight="1">
      <c r="A13" s="62" t="s">
        <v>309</v>
      </c>
      <c r="B13" s="59">
        <v>76962534</v>
      </c>
      <c r="C13" s="60">
        <v>26353379</v>
      </c>
      <c r="D13" s="60">
        <v>13774873</v>
      </c>
      <c r="E13" s="60">
        <v>560074</v>
      </c>
      <c r="F13" s="60">
        <v>1256131</v>
      </c>
      <c r="G13" s="60">
        <v>34288605</v>
      </c>
      <c r="H13" s="60">
        <v>1737</v>
      </c>
      <c r="I13" s="60">
        <v>339850</v>
      </c>
      <c r="J13" s="60">
        <v>214825</v>
      </c>
      <c r="K13" s="60">
        <v>157856</v>
      </c>
      <c r="L13" s="61">
        <v>15204</v>
      </c>
    </row>
    <row r="14" spans="1:17" ht="10.5" customHeight="1">
      <c r="A14" s="62" t="s">
        <v>310</v>
      </c>
      <c r="B14" s="59">
        <v>76694931</v>
      </c>
      <c r="C14" s="60">
        <v>25218044</v>
      </c>
      <c r="D14" s="60">
        <v>13843689</v>
      </c>
      <c r="E14" s="60">
        <v>541596</v>
      </c>
      <c r="F14" s="60">
        <v>1285451</v>
      </c>
      <c r="G14" s="60">
        <v>35089555</v>
      </c>
      <c r="H14" s="60">
        <v>1465</v>
      </c>
      <c r="I14" s="60">
        <v>326823</v>
      </c>
      <c r="J14" s="60">
        <v>198630</v>
      </c>
      <c r="K14" s="60">
        <v>172404</v>
      </c>
      <c r="L14" s="61">
        <v>17274</v>
      </c>
    </row>
    <row r="15" spans="1:17" s="83" customFormat="1" ht="10.5" customHeight="1">
      <c r="A15" s="62" t="s">
        <v>311</v>
      </c>
      <c r="B15" s="59">
        <v>75248308</v>
      </c>
      <c r="C15" s="60">
        <v>24777776</v>
      </c>
      <c r="D15" s="60">
        <v>13453910</v>
      </c>
      <c r="E15" s="60">
        <v>500227</v>
      </c>
      <c r="F15" s="60">
        <v>1340633</v>
      </c>
      <c r="G15" s="60">
        <v>34464071</v>
      </c>
      <c r="H15" s="60">
        <v>594</v>
      </c>
      <c r="I15" s="60">
        <v>307178</v>
      </c>
      <c r="J15" s="60">
        <v>203374</v>
      </c>
      <c r="K15" s="60">
        <v>182710</v>
      </c>
      <c r="L15" s="61">
        <v>17835</v>
      </c>
      <c r="M15" s="77"/>
    </row>
    <row r="16" spans="1:17" s="83" customFormat="1" ht="10.5" customHeight="1">
      <c r="A16" s="86" t="s">
        <v>312</v>
      </c>
      <c r="B16" s="87">
        <v>74774129</v>
      </c>
      <c r="C16" s="88">
        <v>24127356</v>
      </c>
      <c r="D16" s="88">
        <v>13373676</v>
      </c>
      <c r="E16" s="88">
        <v>465280</v>
      </c>
      <c r="F16" s="88">
        <v>1382439</v>
      </c>
      <c r="G16" s="88">
        <v>34750744</v>
      </c>
      <c r="H16" s="88">
        <v>630</v>
      </c>
      <c r="I16" s="88">
        <v>294783</v>
      </c>
      <c r="J16" s="88">
        <v>181494</v>
      </c>
      <c r="K16" s="88">
        <v>181752</v>
      </c>
      <c r="L16" s="88">
        <v>15975</v>
      </c>
    </row>
    <row r="17" spans="1:14" s="83" customFormat="1" ht="6" customHeight="1">
      <c r="A17" s="66"/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7"/>
      <c r="M17" s="67"/>
      <c r="N17" s="67"/>
    </row>
    <row r="18" spans="1:14" s="83" customFormat="1" ht="10.5" customHeight="1">
      <c r="A18" s="68" t="s">
        <v>105</v>
      </c>
      <c r="B18" s="59">
        <v>6231177</v>
      </c>
      <c r="C18" s="60">
        <v>2010613</v>
      </c>
      <c r="D18" s="60">
        <v>1114473</v>
      </c>
      <c r="E18" s="60">
        <v>38773</v>
      </c>
      <c r="F18" s="60">
        <v>115203</v>
      </c>
      <c r="G18" s="60">
        <v>2895895</v>
      </c>
      <c r="H18" s="60">
        <v>53</v>
      </c>
      <c r="I18" s="60">
        <v>24565</v>
      </c>
      <c r="J18" s="60">
        <v>15125</v>
      </c>
      <c r="K18" s="60">
        <v>15146</v>
      </c>
      <c r="L18" s="60">
        <v>1331</v>
      </c>
    </row>
    <row r="19" spans="1:14" s="83" customFormat="1" ht="6" customHeight="1">
      <c r="A19" s="68"/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7"/>
      <c r="M19" s="67"/>
      <c r="N19" s="67"/>
    </row>
    <row r="20" spans="1:14" ht="10.5" customHeight="1">
      <c r="A20" s="89" t="s">
        <v>313</v>
      </c>
      <c r="B20" s="70">
        <v>6108418</v>
      </c>
      <c r="C20" s="71">
        <v>1912644</v>
      </c>
      <c r="D20" s="71">
        <v>1075982</v>
      </c>
      <c r="E20" s="71">
        <v>37528</v>
      </c>
      <c r="F20" s="71">
        <v>113310</v>
      </c>
      <c r="G20" s="71">
        <v>2935140</v>
      </c>
      <c r="H20" s="71">
        <v>51</v>
      </c>
      <c r="I20" s="71">
        <v>17572</v>
      </c>
      <c r="J20" s="71">
        <v>243</v>
      </c>
      <c r="K20" s="71">
        <v>15362</v>
      </c>
      <c r="L20" s="72">
        <v>586</v>
      </c>
    </row>
    <row r="21" spans="1:14" ht="10.5" customHeight="1">
      <c r="A21" s="89" t="s">
        <v>314</v>
      </c>
      <c r="B21" s="70">
        <v>6067150</v>
      </c>
      <c r="C21" s="71">
        <v>1958495</v>
      </c>
      <c r="D21" s="71">
        <v>1108233</v>
      </c>
      <c r="E21" s="71">
        <v>39712</v>
      </c>
      <c r="F21" s="71">
        <v>112380</v>
      </c>
      <c r="G21" s="71">
        <v>2784836</v>
      </c>
      <c r="H21" s="71">
        <v>0</v>
      </c>
      <c r="I21" s="71">
        <v>36373</v>
      </c>
      <c r="J21" s="71">
        <v>9422</v>
      </c>
      <c r="K21" s="71">
        <v>16011</v>
      </c>
      <c r="L21" s="72">
        <v>1688</v>
      </c>
    </row>
    <row r="22" spans="1:14" ht="10.5" customHeight="1">
      <c r="A22" s="89" t="s">
        <v>315</v>
      </c>
      <c r="B22" s="70">
        <v>6206059</v>
      </c>
      <c r="C22" s="71">
        <v>1962510</v>
      </c>
      <c r="D22" s="71">
        <v>1118892</v>
      </c>
      <c r="E22" s="71">
        <v>44029</v>
      </c>
      <c r="F22" s="71">
        <v>117080</v>
      </c>
      <c r="G22" s="71">
        <v>2908500</v>
      </c>
      <c r="H22" s="71">
        <v>0</v>
      </c>
      <c r="I22" s="71">
        <v>26272</v>
      </c>
      <c r="J22" s="71">
        <v>11667</v>
      </c>
      <c r="K22" s="71">
        <v>15630</v>
      </c>
      <c r="L22" s="72">
        <v>1479</v>
      </c>
    </row>
    <row r="23" spans="1:14" ht="10.5" customHeight="1">
      <c r="A23" s="89" t="s">
        <v>316</v>
      </c>
      <c r="B23" s="70">
        <v>6209550</v>
      </c>
      <c r="C23" s="71">
        <v>1967010</v>
      </c>
      <c r="D23" s="71">
        <v>1111725</v>
      </c>
      <c r="E23" s="71">
        <v>43655</v>
      </c>
      <c r="F23" s="71">
        <v>116668</v>
      </c>
      <c r="G23" s="71">
        <v>2913647</v>
      </c>
      <c r="H23" s="71">
        <v>120</v>
      </c>
      <c r="I23" s="71">
        <v>23322</v>
      </c>
      <c r="J23" s="71">
        <v>16960</v>
      </c>
      <c r="K23" s="71">
        <v>15461</v>
      </c>
      <c r="L23" s="73">
        <v>982</v>
      </c>
    </row>
    <row r="24" spans="1:14" ht="10.5" customHeight="1">
      <c r="A24" s="89" t="s">
        <v>317</v>
      </c>
      <c r="B24" s="70">
        <v>6158532</v>
      </c>
      <c r="C24" s="71">
        <v>1957702</v>
      </c>
      <c r="D24" s="71">
        <v>1112663</v>
      </c>
      <c r="E24" s="71">
        <v>26943</v>
      </c>
      <c r="F24" s="71">
        <v>117712</v>
      </c>
      <c r="G24" s="71">
        <v>2890909</v>
      </c>
      <c r="H24" s="71">
        <v>0</v>
      </c>
      <c r="I24" s="71">
        <v>21102</v>
      </c>
      <c r="J24" s="71">
        <v>15100</v>
      </c>
      <c r="K24" s="71">
        <v>14911</v>
      </c>
      <c r="L24" s="73">
        <v>1490</v>
      </c>
    </row>
    <row r="25" spans="1:14" ht="10.5" customHeight="1">
      <c r="A25" s="89" t="s">
        <v>318</v>
      </c>
      <c r="B25" s="70">
        <v>6207325</v>
      </c>
      <c r="C25" s="71">
        <v>1967269</v>
      </c>
      <c r="D25" s="71">
        <v>1115943</v>
      </c>
      <c r="E25" s="71">
        <v>39948</v>
      </c>
      <c r="F25" s="71">
        <v>115046</v>
      </c>
      <c r="G25" s="71">
        <v>2916316</v>
      </c>
      <c r="H25" s="71">
        <v>255</v>
      </c>
      <c r="I25" s="71">
        <v>21683</v>
      </c>
      <c r="J25" s="71">
        <v>13974</v>
      </c>
      <c r="K25" s="71">
        <v>15080</v>
      </c>
      <c r="L25" s="73">
        <v>1811</v>
      </c>
    </row>
    <row r="26" spans="1:14" ht="10.5" customHeight="1">
      <c r="A26" s="89" t="s">
        <v>319</v>
      </c>
      <c r="B26" s="70">
        <v>6111456</v>
      </c>
      <c r="C26" s="71">
        <v>1959662</v>
      </c>
      <c r="D26" s="71">
        <v>1109035</v>
      </c>
      <c r="E26" s="71">
        <v>39038</v>
      </c>
      <c r="F26" s="71">
        <v>114354</v>
      </c>
      <c r="G26" s="71">
        <v>2834641</v>
      </c>
      <c r="H26" s="71">
        <v>102</v>
      </c>
      <c r="I26" s="71">
        <v>24400</v>
      </c>
      <c r="J26" s="71">
        <v>14575</v>
      </c>
      <c r="K26" s="71">
        <v>14532</v>
      </c>
      <c r="L26" s="73">
        <v>1117</v>
      </c>
    </row>
    <row r="27" spans="1:14" ht="10.5" customHeight="1">
      <c r="A27" s="89" t="s">
        <v>320</v>
      </c>
      <c r="B27" s="70">
        <v>6206346</v>
      </c>
      <c r="C27" s="71">
        <v>2009251</v>
      </c>
      <c r="D27" s="71">
        <v>1121004</v>
      </c>
      <c r="E27" s="71">
        <v>40163</v>
      </c>
      <c r="F27" s="71">
        <v>113959</v>
      </c>
      <c r="G27" s="71">
        <v>2867684</v>
      </c>
      <c r="H27" s="71">
        <v>0</v>
      </c>
      <c r="I27" s="71">
        <v>24510</v>
      </c>
      <c r="J27" s="71">
        <v>13304</v>
      </c>
      <c r="K27" s="71">
        <v>14943</v>
      </c>
      <c r="L27" s="73">
        <v>1528</v>
      </c>
    </row>
    <row r="28" spans="1:14" ht="10.5" customHeight="1">
      <c r="A28" s="89" t="s">
        <v>321</v>
      </c>
      <c r="B28" s="70">
        <v>6664852</v>
      </c>
      <c r="C28" s="71">
        <v>2439952</v>
      </c>
      <c r="D28" s="71">
        <v>1117007</v>
      </c>
      <c r="E28" s="71">
        <v>38960</v>
      </c>
      <c r="F28" s="71">
        <v>117622</v>
      </c>
      <c r="G28" s="71">
        <v>2904613</v>
      </c>
      <c r="H28" s="71">
        <v>102</v>
      </c>
      <c r="I28" s="71">
        <v>18650</v>
      </c>
      <c r="J28" s="71">
        <v>13534</v>
      </c>
      <c r="K28" s="71">
        <v>13944</v>
      </c>
      <c r="L28" s="73">
        <v>468</v>
      </c>
    </row>
    <row r="29" spans="1:14" ht="10.5" customHeight="1">
      <c r="A29" s="89" t="s">
        <v>322</v>
      </c>
      <c r="B29" s="70">
        <v>6273223</v>
      </c>
      <c r="C29" s="71">
        <v>1982117</v>
      </c>
      <c r="D29" s="71">
        <v>1105058</v>
      </c>
      <c r="E29" s="71">
        <v>39187</v>
      </c>
      <c r="F29" s="71">
        <v>119646</v>
      </c>
      <c r="G29" s="71">
        <v>2975478</v>
      </c>
      <c r="H29" s="71">
        <v>0</v>
      </c>
      <c r="I29" s="71">
        <v>19422</v>
      </c>
      <c r="J29" s="71">
        <v>15983</v>
      </c>
      <c r="K29" s="71">
        <v>14397</v>
      </c>
      <c r="L29" s="73">
        <v>1935</v>
      </c>
    </row>
    <row r="30" spans="1:14" ht="10.5" customHeight="1">
      <c r="A30" s="89" t="s">
        <v>323</v>
      </c>
      <c r="B30" s="70">
        <v>6229699</v>
      </c>
      <c r="C30" s="71">
        <v>1955331</v>
      </c>
      <c r="D30" s="71">
        <v>1109360</v>
      </c>
      <c r="E30" s="71">
        <v>38682</v>
      </c>
      <c r="F30" s="71">
        <v>113848</v>
      </c>
      <c r="G30" s="71">
        <v>2958637</v>
      </c>
      <c r="H30" s="71">
        <v>0</v>
      </c>
      <c r="I30" s="71">
        <v>18836</v>
      </c>
      <c r="J30" s="71">
        <v>19799</v>
      </c>
      <c r="K30" s="71">
        <v>13437</v>
      </c>
      <c r="L30" s="73">
        <v>1769</v>
      </c>
    </row>
    <row r="31" spans="1:14" ht="10.5" customHeight="1">
      <c r="A31" s="89" t="s">
        <v>324</v>
      </c>
      <c r="B31" s="70">
        <v>6331519</v>
      </c>
      <c r="C31" s="71">
        <v>2055413</v>
      </c>
      <c r="D31" s="71">
        <v>1168774</v>
      </c>
      <c r="E31" s="71">
        <v>37435</v>
      </c>
      <c r="F31" s="71">
        <v>110814</v>
      </c>
      <c r="G31" s="71">
        <v>2860343</v>
      </c>
      <c r="H31" s="71">
        <v>0</v>
      </c>
      <c r="I31" s="71">
        <v>42641</v>
      </c>
      <c r="J31" s="71">
        <v>36933</v>
      </c>
      <c r="K31" s="71">
        <v>18044</v>
      </c>
      <c r="L31" s="73">
        <v>1122</v>
      </c>
    </row>
    <row r="32" spans="1:14" s="82" customFormat="1" ht="6" customHeight="1">
      <c r="A32" s="74"/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3"/>
      <c r="M32" s="77"/>
    </row>
    <row r="33" spans="1:13" ht="10.5" customHeight="1">
      <c r="A33" s="77" t="s">
        <v>306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9"/>
      <c r="M33" s="82"/>
    </row>
    <row r="34" spans="1:13" ht="10.5" customHeight="1">
      <c r="A34" s="77" t="s">
        <v>219</v>
      </c>
    </row>
    <row r="35" spans="1:13" ht="10.5" customHeight="1">
      <c r="A35" s="77" t="s">
        <v>272</v>
      </c>
    </row>
  </sheetData>
  <mergeCells count="12"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G9:G10"/>
    <mergeCell ref="H9:H10"/>
  </mergeCells>
  <phoneticPr fontId="1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5"/>
  <sheetViews>
    <sheetView workbookViewId="0"/>
  </sheetViews>
  <sheetFormatPr defaultRowHeight="10.5"/>
  <cols>
    <col min="1" max="4" width="10.7109375" style="77" customWidth="1"/>
    <col min="5" max="5" width="8.28515625" style="77" customWidth="1"/>
    <col min="6" max="6" width="9.7109375" style="77" customWidth="1"/>
    <col min="7" max="7" width="10.7109375" style="77" customWidth="1"/>
    <col min="8" max="8" width="7.140625" style="77" customWidth="1"/>
    <col min="9" max="12" width="8.28515625" style="77" customWidth="1"/>
    <col min="13" max="16384" width="9.140625" style="77"/>
  </cols>
  <sheetData>
    <row r="1" spans="1:18" s="1" customFormat="1" ht="13.5" customHeight="1"/>
    <row r="2" spans="1:18" s="1" customFormat="1" ht="13.5" customHeight="1">
      <c r="A2" s="27" t="s">
        <v>202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53"/>
    </row>
    <row r="3" spans="1:18" s="1" customFormat="1" ht="10.5" customHeight="1"/>
    <row r="4" spans="1:18" s="1" customFormat="1" ht="10.5" customHeight="1">
      <c r="A4" s="13" t="s">
        <v>167</v>
      </c>
    </row>
    <row r="5" spans="1:18" ht="13.5" customHeight="1"/>
    <row r="6" spans="1:18" s="83" customFormat="1" ht="13.5" customHeight="1">
      <c r="A6" s="85" t="s">
        <v>166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8" ht="10.5" customHeight="1"/>
    <row r="8" spans="1:18" ht="10.5" customHeight="1">
      <c r="A8" s="84" t="s">
        <v>287</v>
      </c>
    </row>
    <row r="9" spans="1:18" ht="12" customHeight="1">
      <c r="A9" s="136" t="s">
        <v>119</v>
      </c>
      <c r="B9" s="140" t="s">
        <v>288</v>
      </c>
      <c r="C9" s="140" t="s">
        <v>117</v>
      </c>
      <c r="D9" s="140" t="s">
        <v>116</v>
      </c>
      <c r="E9" s="140" t="s">
        <v>115</v>
      </c>
      <c r="F9" s="140" t="s">
        <v>114</v>
      </c>
      <c r="G9" s="140" t="s">
        <v>113</v>
      </c>
      <c r="H9" s="140" t="s">
        <v>112</v>
      </c>
      <c r="I9" s="140" t="s">
        <v>111</v>
      </c>
      <c r="J9" s="140" t="s">
        <v>110</v>
      </c>
      <c r="K9" s="149" t="s">
        <v>10</v>
      </c>
      <c r="L9" s="146" t="s">
        <v>274</v>
      </c>
    </row>
    <row r="10" spans="1:18" ht="12" customHeight="1">
      <c r="A10" s="138"/>
      <c r="B10" s="142"/>
      <c r="C10" s="142"/>
      <c r="D10" s="142"/>
      <c r="E10" s="142"/>
      <c r="F10" s="142"/>
      <c r="G10" s="142"/>
      <c r="H10" s="142"/>
      <c r="I10" s="142"/>
      <c r="J10" s="142"/>
      <c r="K10" s="145"/>
      <c r="L10" s="147"/>
    </row>
    <row r="11" spans="1:18" s="82" customFormat="1" ht="6" customHeight="1">
      <c r="A11" s="68"/>
      <c r="B11" s="80"/>
      <c r="C11" s="81"/>
      <c r="D11" s="81"/>
      <c r="E11" s="81"/>
      <c r="F11" s="81"/>
      <c r="G11" s="81"/>
      <c r="H11" s="81"/>
      <c r="I11" s="81"/>
      <c r="J11" s="81"/>
      <c r="K11" s="81"/>
    </row>
    <row r="12" spans="1:18" ht="10.5" customHeight="1">
      <c r="A12" s="58" t="s">
        <v>289</v>
      </c>
      <c r="B12" s="59">
        <v>77272622</v>
      </c>
      <c r="C12" s="60">
        <v>27282631</v>
      </c>
      <c r="D12" s="60">
        <v>13452897</v>
      </c>
      <c r="E12" s="60">
        <v>599729</v>
      </c>
      <c r="F12" s="60">
        <v>1204465</v>
      </c>
      <c r="G12" s="60">
        <v>34032742</v>
      </c>
      <c r="H12" s="60">
        <v>882</v>
      </c>
      <c r="I12" s="60">
        <v>347278</v>
      </c>
      <c r="J12" s="60">
        <v>223155</v>
      </c>
      <c r="K12" s="60">
        <v>128843</v>
      </c>
      <c r="L12" s="61">
        <v>0</v>
      </c>
    </row>
    <row r="13" spans="1:18" ht="10.5" customHeight="1">
      <c r="A13" s="62" t="s">
        <v>290</v>
      </c>
      <c r="B13" s="59">
        <v>76985343</v>
      </c>
      <c r="C13" s="60">
        <v>26463818</v>
      </c>
      <c r="D13" s="60">
        <v>13656748</v>
      </c>
      <c r="E13" s="60">
        <v>573663</v>
      </c>
      <c r="F13" s="60">
        <v>1221438</v>
      </c>
      <c r="G13" s="60">
        <v>34359014</v>
      </c>
      <c r="H13" s="60">
        <v>1083</v>
      </c>
      <c r="I13" s="60">
        <v>339474</v>
      </c>
      <c r="J13" s="60">
        <v>230218</v>
      </c>
      <c r="K13" s="60">
        <v>139887</v>
      </c>
      <c r="L13" s="61">
        <v>0</v>
      </c>
    </row>
    <row r="14" spans="1:18" ht="10.5" customHeight="1">
      <c r="A14" s="62" t="s">
        <v>291</v>
      </c>
      <c r="B14" s="59">
        <v>76962534</v>
      </c>
      <c r="C14" s="60">
        <v>26353379</v>
      </c>
      <c r="D14" s="60">
        <v>13774873</v>
      </c>
      <c r="E14" s="60">
        <v>560074</v>
      </c>
      <c r="F14" s="60">
        <v>1256131</v>
      </c>
      <c r="G14" s="60">
        <v>34288605</v>
      </c>
      <c r="H14" s="60">
        <v>1737</v>
      </c>
      <c r="I14" s="60">
        <v>339850</v>
      </c>
      <c r="J14" s="60">
        <v>214825</v>
      </c>
      <c r="K14" s="60">
        <v>157856</v>
      </c>
      <c r="L14" s="61">
        <v>15204</v>
      </c>
    </row>
    <row r="15" spans="1:18" s="83" customFormat="1" ht="10.5" customHeight="1">
      <c r="A15" s="62" t="s">
        <v>292</v>
      </c>
      <c r="B15" s="59">
        <v>76694931</v>
      </c>
      <c r="C15" s="60">
        <v>25218044</v>
      </c>
      <c r="D15" s="60">
        <v>13843689</v>
      </c>
      <c r="E15" s="60">
        <v>541596</v>
      </c>
      <c r="F15" s="60">
        <v>1285451</v>
      </c>
      <c r="G15" s="60">
        <v>35089555</v>
      </c>
      <c r="H15" s="60">
        <v>1465</v>
      </c>
      <c r="I15" s="60">
        <v>326823</v>
      </c>
      <c r="J15" s="60">
        <v>198630</v>
      </c>
      <c r="K15" s="60">
        <v>172404</v>
      </c>
      <c r="L15" s="61">
        <v>17274</v>
      </c>
      <c r="M15" s="77"/>
    </row>
    <row r="16" spans="1:18" s="83" customFormat="1" ht="10.5" customHeight="1">
      <c r="A16" s="63" t="s">
        <v>293</v>
      </c>
      <c r="B16" s="64">
        <v>75248308</v>
      </c>
      <c r="C16" s="65">
        <v>24777776</v>
      </c>
      <c r="D16" s="65">
        <v>13453910</v>
      </c>
      <c r="E16" s="65">
        <v>500227</v>
      </c>
      <c r="F16" s="65">
        <v>1340633</v>
      </c>
      <c r="G16" s="65">
        <v>34464071</v>
      </c>
      <c r="H16" s="65">
        <v>594</v>
      </c>
      <c r="I16" s="65">
        <v>307178</v>
      </c>
      <c r="J16" s="65">
        <v>203374</v>
      </c>
      <c r="K16" s="65">
        <v>182710</v>
      </c>
      <c r="L16" s="65">
        <v>17835</v>
      </c>
    </row>
    <row r="17" spans="1:14" s="83" customFormat="1" ht="6" customHeight="1">
      <c r="A17" s="66"/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7"/>
      <c r="M17" s="67"/>
      <c r="N17" s="67"/>
    </row>
    <row r="18" spans="1:14" s="83" customFormat="1" ht="10.5" customHeight="1">
      <c r="A18" s="68" t="s">
        <v>105</v>
      </c>
      <c r="B18" s="59">
        <v>6270692</v>
      </c>
      <c r="C18" s="60">
        <v>2064815</v>
      </c>
      <c r="D18" s="60">
        <v>1121159</v>
      </c>
      <c r="E18" s="60">
        <v>41686</v>
      </c>
      <c r="F18" s="60">
        <v>111719</v>
      </c>
      <c r="G18" s="60">
        <v>2872006</v>
      </c>
      <c r="H18" s="60">
        <v>50</v>
      </c>
      <c r="I18" s="60">
        <v>25598</v>
      </c>
      <c r="J18" s="60">
        <v>16948</v>
      </c>
      <c r="K18" s="60">
        <v>15226</v>
      </c>
      <c r="L18" s="60">
        <v>1486</v>
      </c>
    </row>
    <row r="19" spans="1:14" s="83" customFormat="1" ht="6" customHeight="1">
      <c r="A19" s="68"/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7"/>
      <c r="M19" s="67"/>
      <c r="N19" s="67"/>
    </row>
    <row r="20" spans="1:14" ht="10.5" customHeight="1">
      <c r="A20" s="69" t="s">
        <v>294</v>
      </c>
      <c r="B20" s="70">
        <v>6258033</v>
      </c>
      <c r="C20" s="71">
        <v>1934357</v>
      </c>
      <c r="D20" s="71">
        <v>1094437</v>
      </c>
      <c r="E20" s="71">
        <v>39711</v>
      </c>
      <c r="F20" s="71">
        <v>112468</v>
      </c>
      <c r="G20" s="71">
        <v>3042402</v>
      </c>
      <c r="H20" s="71">
        <v>0</v>
      </c>
      <c r="I20" s="71">
        <v>18749</v>
      </c>
      <c r="J20" s="71">
        <v>0</v>
      </c>
      <c r="K20" s="71">
        <v>14568</v>
      </c>
      <c r="L20" s="72">
        <v>1341</v>
      </c>
    </row>
    <row r="21" spans="1:14" ht="10.5" customHeight="1">
      <c r="A21" s="69" t="s">
        <v>295</v>
      </c>
      <c r="B21" s="70">
        <v>6063599</v>
      </c>
      <c r="C21" s="71">
        <v>1987700</v>
      </c>
      <c r="D21" s="71">
        <v>1112424</v>
      </c>
      <c r="E21" s="71">
        <v>42451</v>
      </c>
      <c r="F21" s="71">
        <v>107500</v>
      </c>
      <c r="G21" s="71">
        <v>2740264</v>
      </c>
      <c r="H21" s="71">
        <v>0</v>
      </c>
      <c r="I21" s="71">
        <v>38926</v>
      </c>
      <c r="J21" s="71">
        <v>16834</v>
      </c>
      <c r="K21" s="71">
        <v>16116</v>
      </c>
      <c r="L21" s="72">
        <v>1384</v>
      </c>
    </row>
    <row r="22" spans="1:14" ht="10.5" customHeight="1">
      <c r="A22" s="69" t="s">
        <v>296</v>
      </c>
      <c r="B22" s="70">
        <v>6124353</v>
      </c>
      <c r="C22" s="71">
        <v>1986387</v>
      </c>
      <c r="D22" s="71">
        <v>1129082</v>
      </c>
      <c r="E22" s="71">
        <v>47197</v>
      </c>
      <c r="F22" s="71">
        <v>110622</v>
      </c>
      <c r="G22" s="71">
        <v>2791591</v>
      </c>
      <c r="H22" s="71">
        <v>0</v>
      </c>
      <c r="I22" s="71">
        <v>28097</v>
      </c>
      <c r="J22" s="71">
        <v>13805</v>
      </c>
      <c r="K22" s="71">
        <v>16138</v>
      </c>
      <c r="L22" s="72">
        <v>1434</v>
      </c>
    </row>
    <row r="23" spans="1:14" ht="10.5" customHeight="1">
      <c r="A23" s="69" t="s">
        <v>297</v>
      </c>
      <c r="B23" s="70">
        <v>6374647</v>
      </c>
      <c r="C23" s="71">
        <v>1983808</v>
      </c>
      <c r="D23" s="71">
        <v>1119099</v>
      </c>
      <c r="E23" s="71">
        <v>47994</v>
      </c>
      <c r="F23" s="71">
        <v>113440</v>
      </c>
      <c r="G23" s="71">
        <v>3044755</v>
      </c>
      <c r="H23" s="71">
        <v>0</v>
      </c>
      <c r="I23" s="71">
        <v>28691</v>
      </c>
      <c r="J23" s="71">
        <v>18647</v>
      </c>
      <c r="K23" s="71">
        <v>16621</v>
      </c>
      <c r="L23" s="73">
        <v>1592</v>
      </c>
    </row>
    <row r="24" spans="1:14" ht="10.5" customHeight="1">
      <c r="A24" s="69" t="s">
        <v>298</v>
      </c>
      <c r="B24" s="70">
        <v>6218004</v>
      </c>
      <c r="C24" s="71">
        <v>1981917</v>
      </c>
      <c r="D24" s="71">
        <v>1111145</v>
      </c>
      <c r="E24" s="71">
        <v>28490</v>
      </c>
      <c r="F24" s="71">
        <v>114353</v>
      </c>
      <c r="G24" s="71">
        <v>2927747</v>
      </c>
      <c r="H24" s="71">
        <v>70</v>
      </c>
      <c r="I24" s="71">
        <v>22183</v>
      </c>
      <c r="J24" s="71">
        <v>14366</v>
      </c>
      <c r="K24" s="71">
        <v>15987</v>
      </c>
      <c r="L24" s="73">
        <v>1746</v>
      </c>
    </row>
    <row r="25" spans="1:14" ht="10.5" customHeight="1">
      <c r="A25" s="69" t="s">
        <v>299</v>
      </c>
      <c r="B25" s="70">
        <v>6197390</v>
      </c>
      <c r="C25" s="71">
        <v>1983893</v>
      </c>
      <c r="D25" s="71">
        <v>1114166</v>
      </c>
      <c r="E25" s="71">
        <v>43148</v>
      </c>
      <c r="F25" s="71">
        <v>113495</v>
      </c>
      <c r="G25" s="71">
        <v>2887362</v>
      </c>
      <c r="H25" s="71">
        <v>308</v>
      </c>
      <c r="I25" s="71">
        <v>21617</v>
      </c>
      <c r="J25" s="71">
        <v>15709</v>
      </c>
      <c r="K25" s="71">
        <v>15755</v>
      </c>
      <c r="L25" s="73">
        <v>1937</v>
      </c>
    </row>
    <row r="26" spans="1:14" ht="10.5" customHeight="1">
      <c r="A26" s="69" t="s">
        <v>300</v>
      </c>
      <c r="B26" s="70">
        <v>6159359</v>
      </c>
      <c r="C26" s="71">
        <v>1986389</v>
      </c>
      <c r="D26" s="71">
        <v>1112140</v>
      </c>
      <c r="E26" s="71">
        <v>41894</v>
      </c>
      <c r="F26" s="71">
        <v>109325</v>
      </c>
      <c r="G26" s="71">
        <v>2851071</v>
      </c>
      <c r="H26" s="71">
        <v>0</v>
      </c>
      <c r="I26" s="71">
        <v>25211</v>
      </c>
      <c r="J26" s="71">
        <v>14429</v>
      </c>
      <c r="K26" s="71">
        <v>17746</v>
      </c>
      <c r="L26" s="73">
        <v>1154</v>
      </c>
    </row>
    <row r="27" spans="1:14" ht="10.5" customHeight="1">
      <c r="A27" s="69" t="s">
        <v>301</v>
      </c>
      <c r="B27" s="70">
        <v>6335473</v>
      </c>
      <c r="C27" s="71">
        <v>2088527</v>
      </c>
      <c r="D27" s="71">
        <v>1128908</v>
      </c>
      <c r="E27" s="71">
        <v>42669</v>
      </c>
      <c r="F27" s="71">
        <v>114100</v>
      </c>
      <c r="G27" s="71">
        <v>2900888</v>
      </c>
      <c r="H27" s="71">
        <v>0</v>
      </c>
      <c r="I27" s="71">
        <v>24488</v>
      </c>
      <c r="J27" s="71">
        <v>17981</v>
      </c>
      <c r="K27" s="71">
        <v>16429</v>
      </c>
      <c r="L27" s="73">
        <v>1483</v>
      </c>
    </row>
    <row r="28" spans="1:14" ht="10.5" customHeight="1">
      <c r="A28" s="69" t="s">
        <v>302</v>
      </c>
      <c r="B28" s="70">
        <v>6685507</v>
      </c>
      <c r="C28" s="71">
        <v>2527029</v>
      </c>
      <c r="D28" s="71">
        <v>1118534</v>
      </c>
      <c r="E28" s="71">
        <v>42421</v>
      </c>
      <c r="F28" s="71">
        <v>113710</v>
      </c>
      <c r="G28" s="71">
        <v>2831090</v>
      </c>
      <c r="H28" s="71">
        <v>216</v>
      </c>
      <c r="I28" s="71">
        <v>19136</v>
      </c>
      <c r="J28" s="71">
        <v>15370</v>
      </c>
      <c r="K28" s="71">
        <v>16555</v>
      </c>
      <c r="L28" s="73">
        <v>1446</v>
      </c>
    </row>
    <row r="29" spans="1:14" ht="10.5" customHeight="1">
      <c r="A29" s="69" t="s">
        <v>303</v>
      </c>
      <c r="B29" s="70">
        <v>6247959</v>
      </c>
      <c r="C29" s="71">
        <v>2077085</v>
      </c>
      <c r="D29" s="71">
        <v>1112286</v>
      </c>
      <c r="E29" s="71">
        <v>41883</v>
      </c>
      <c r="F29" s="71">
        <v>112277</v>
      </c>
      <c r="G29" s="71">
        <v>2854511</v>
      </c>
      <c r="H29" s="71">
        <v>0</v>
      </c>
      <c r="I29" s="71">
        <v>19615</v>
      </c>
      <c r="J29" s="71">
        <v>11357</v>
      </c>
      <c r="K29" s="71">
        <v>17637</v>
      </c>
      <c r="L29" s="73">
        <v>1308</v>
      </c>
    </row>
    <row r="30" spans="1:14" ht="10.5" customHeight="1">
      <c r="A30" s="69" t="s">
        <v>304</v>
      </c>
      <c r="B30" s="70">
        <v>6205048</v>
      </c>
      <c r="C30" s="71">
        <v>2067095</v>
      </c>
      <c r="D30" s="71">
        <v>1116984</v>
      </c>
      <c r="E30" s="71">
        <v>41610</v>
      </c>
      <c r="F30" s="71">
        <v>108442</v>
      </c>
      <c r="G30" s="71">
        <v>2813157</v>
      </c>
      <c r="H30" s="71">
        <v>0</v>
      </c>
      <c r="I30" s="71">
        <v>20735</v>
      </c>
      <c r="J30" s="71">
        <v>18181</v>
      </c>
      <c r="K30" s="71">
        <v>17725</v>
      </c>
      <c r="L30" s="73">
        <v>1119</v>
      </c>
    </row>
    <row r="31" spans="1:14" ht="10.5" customHeight="1">
      <c r="A31" s="69" t="s">
        <v>305</v>
      </c>
      <c r="B31" s="70">
        <v>6378936</v>
      </c>
      <c r="C31" s="71">
        <v>2173589</v>
      </c>
      <c r="D31" s="71">
        <v>1184705</v>
      </c>
      <c r="E31" s="71">
        <v>40759</v>
      </c>
      <c r="F31" s="71">
        <v>110901</v>
      </c>
      <c r="G31" s="71">
        <v>2779233</v>
      </c>
      <c r="H31" s="71">
        <v>0</v>
      </c>
      <c r="I31" s="71">
        <v>39730</v>
      </c>
      <c r="J31" s="71">
        <v>46695</v>
      </c>
      <c r="K31" s="71">
        <v>1433</v>
      </c>
      <c r="L31" s="73">
        <v>1891</v>
      </c>
    </row>
    <row r="32" spans="1:14" s="82" customFormat="1" ht="6" customHeight="1">
      <c r="A32" s="74"/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3"/>
      <c r="M32" s="77"/>
    </row>
    <row r="33" spans="1:13" ht="10.5" customHeight="1">
      <c r="A33" s="77" t="s">
        <v>306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9"/>
      <c r="M33" s="82"/>
    </row>
    <row r="34" spans="1:13" ht="10.5" customHeight="1">
      <c r="A34" s="77" t="s">
        <v>219</v>
      </c>
    </row>
    <row r="35" spans="1:13" ht="10.5" customHeight="1">
      <c r="A35" s="77" t="s">
        <v>272</v>
      </c>
    </row>
  </sheetData>
  <mergeCells count="12">
    <mergeCell ref="K9:K10"/>
    <mergeCell ref="L9:L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</mergeCells>
  <phoneticPr fontId="1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5"/>
  <sheetViews>
    <sheetView zoomScaleNormal="100" zoomScaleSheetLayoutView="100" workbookViewId="0"/>
  </sheetViews>
  <sheetFormatPr defaultRowHeight="10.5"/>
  <cols>
    <col min="1" max="1" width="10.7109375" style="77" customWidth="1"/>
    <col min="2" max="12" width="12.140625" style="77" customWidth="1"/>
    <col min="13" max="16384" width="9.140625" style="77"/>
  </cols>
  <sheetData>
    <row r="1" spans="1:18" s="1" customFormat="1" ht="13.5" customHeight="1"/>
    <row r="2" spans="1:18" s="1" customFormat="1" ht="13.5" customHeight="1">
      <c r="A2" s="27" t="s">
        <v>202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53"/>
    </row>
    <row r="3" spans="1:18" s="1" customFormat="1" ht="10.5" customHeight="1"/>
    <row r="4" spans="1:18" s="1" customFormat="1" ht="10.5" customHeight="1">
      <c r="A4" s="13" t="s">
        <v>167</v>
      </c>
    </row>
    <row r="5" spans="1:18" s="1" customFormat="1" ht="10.5" customHeight="1"/>
    <row r="6" spans="1:18" s="2" customFormat="1" ht="13.5" customHeight="1">
      <c r="A6" s="27" t="s">
        <v>166</v>
      </c>
      <c r="B6" s="27"/>
      <c r="C6" s="27"/>
      <c r="D6" s="27"/>
      <c r="E6" s="27"/>
      <c r="F6" s="27"/>
      <c r="G6" s="27"/>
      <c r="H6" s="27"/>
      <c r="I6" s="27"/>
      <c r="J6" s="27"/>
      <c r="K6" s="45"/>
    </row>
    <row r="7" spans="1:18" ht="10.5" customHeight="1"/>
    <row r="8" spans="1:18" ht="10.5" customHeight="1">
      <c r="A8" s="84" t="s">
        <v>120</v>
      </c>
    </row>
    <row r="9" spans="1:18" ht="12" customHeight="1">
      <c r="A9" s="136" t="s">
        <v>119</v>
      </c>
      <c r="B9" s="140" t="s">
        <v>118</v>
      </c>
      <c r="C9" s="140" t="s">
        <v>117</v>
      </c>
      <c r="D9" s="140" t="s">
        <v>116</v>
      </c>
      <c r="E9" s="140" t="s">
        <v>115</v>
      </c>
      <c r="F9" s="140" t="s">
        <v>114</v>
      </c>
      <c r="G9" s="140" t="s">
        <v>113</v>
      </c>
      <c r="H9" s="140" t="s">
        <v>112</v>
      </c>
      <c r="I9" s="140" t="s">
        <v>111</v>
      </c>
      <c r="J9" s="140" t="s">
        <v>110</v>
      </c>
      <c r="K9" s="149" t="s">
        <v>10</v>
      </c>
      <c r="L9" s="146" t="s">
        <v>274</v>
      </c>
    </row>
    <row r="10" spans="1:18" ht="12" customHeight="1">
      <c r="A10" s="138"/>
      <c r="B10" s="142"/>
      <c r="C10" s="142"/>
      <c r="D10" s="142"/>
      <c r="E10" s="142"/>
      <c r="F10" s="142"/>
      <c r="G10" s="142"/>
      <c r="H10" s="142"/>
      <c r="I10" s="142"/>
      <c r="J10" s="142"/>
      <c r="K10" s="145"/>
      <c r="L10" s="147"/>
    </row>
    <row r="11" spans="1:18" s="82" customFormat="1" ht="6" customHeight="1">
      <c r="A11" s="68"/>
      <c r="B11" s="80"/>
      <c r="C11" s="81"/>
      <c r="D11" s="81"/>
      <c r="E11" s="81"/>
      <c r="F11" s="81"/>
      <c r="G11" s="81"/>
      <c r="H11" s="81"/>
      <c r="I11" s="81"/>
      <c r="J11" s="81"/>
      <c r="K11" s="81"/>
    </row>
    <row r="12" spans="1:18" ht="10.5" customHeight="1">
      <c r="A12" s="58" t="s">
        <v>281</v>
      </c>
      <c r="B12" s="59">
        <v>75601775</v>
      </c>
      <c r="C12" s="60">
        <v>26643442</v>
      </c>
      <c r="D12" s="60">
        <v>12958146</v>
      </c>
      <c r="E12" s="60">
        <v>608467</v>
      </c>
      <c r="F12" s="60">
        <v>1164610</v>
      </c>
      <c r="G12" s="60">
        <v>33527312</v>
      </c>
      <c r="H12" s="60">
        <v>807</v>
      </c>
      <c r="I12" s="60">
        <v>332583</v>
      </c>
      <c r="J12" s="60">
        <v>231665</v>
      </c>
      <c r="K12" s="60">
        <v>134743</v>
      </c>
      <c r="L12" s="61">
        <v>0</v>
      </c>
    </row>
    <row r="13" spans="1:18" ht="10.5" customHeight="1">
      <c r="A13" s="62" t="s">
        <v>277</v>
      </c>
      <c r="B13" s="59">
        <v>77272622</v>
      </c>
      <c r="C13" s="60">
        <v>27282631</v>
      </c>
      <c r="D13" s="60">
        <v>13452897</v>
      </c>
      <c r="E13" s="60">
        <v>599729</v>
      </c>
      <c r="F13" s="60">
        <v>1204465</v>
      </c>
      <c r="G13" s="60">
        <v>34032742</v>
      </c>
      <c r="H13" s="60">
        <v>882</v>
      </c>
      <c r="I13" s="60">
        <v>347278</v>
      </c>
      <c r="J13" s="60">
        <v>223155</v>
      </c>
      <c r="K13" s="60">
        <v>128843</v>
      </c>
      <c r="L13" s="61">
        <v>0</v>
      </c>
    </row>
    <row r="14" spans="1:18" ht="10.5" customHeight="1">
      <c r="A14" s="62" t="s">
        <v>282</v>
      </c>
      <c r="B14" s="59">
        <v>76985343</v>
      </c>
      <c r="C14" s="60">
        <v>26463818</v>
      </c>
      <c r="D14" s="60">
        <v>13656748</v>
      </c>
      <c r="E14" s="60">
        <v>573663</v>
      </c>
      <c r="F14" s="60">
        <v>1221438</v>
      </c>
      <c r="G14" s="60">
        <v>34359014</v>
      </c>
      <c r="H14" s="60">
        <v>1083</v>
      </c>
      <c r="I14" s="60">
        <v>339474</v>
      </c>
      <c r="J14" s="60">
        <v>230218</v>
      </c>
      <c r="K14" s="60">
        <v>139887</v>
      </c>
      <c r="L14" s="61">
        <v>0</v>
      </c>
    </row>
    <row r="15" spans="1:18" s="83" customFormat="1" ht="10.5" customHeight="1">
      <c r="A15" s="62" t="s">
        <v>283</v>
      </c>
      <c r="B15" s="59">
        <v>76962534</v>
      </c>
      <c r="C15" s="60">
        <v>26353379</v>
      </c>
      <c r="D15" s="60">
        <v>13774873</v>
      </c>
      <c r="E15" s="60">
        <v>560074</v>
      </c>
      <c r="F15" s="60">
        <v>1256131</v>
      </c>
      <c r="G15" s="60">
        <v>34288605</v>
      </c>
      <c r="H15" s="60">
        <v>1737</v>
      </c>
      <c r="I15" s="60">
        <v>339850</v>
      </c>
      <c r="J15" s="60">
        <v>214825</v>
      </c>
      <c r="K15" s="60">
        <v>157856</v>
      </c>
      <c r="L15" s="61">
        <v>15204</v>
      </c>
      <c r="M15" s="77"/>
    </row>
    <row r="16" spans="1:18" s="83" customFormat="1" ht="10.5" customHeight="1">
      <c r="A16" s="63" t="s">
        <v>284</v>
      </c>
      <c r="B16" s="64">
        <v>76694931</v>
      </c>
      <c r="C16" s="65">
        <v>25218044</v>
      </c>
      <c r="D16" s="65">
        <v>13843689</v>
      </c>
      <c r="E16" s="65">
        <v>541596</v>
      </c>
      <c r="F16" s="65">
        <v>1285451</v>
      </c>
      <c r="G16" s="65">
        <v>35089555</v>
      </c>
      <c r="H16" s="65">
        <v>1465</v>
      </c>
      <c r="I16" s="65">
        <v>326823</v>
      </c>
      <c r="J16" s="65">
        <v>198630</v>
      </c>
      <c r="K16" s="65">
        <v>172404</v>
      </c>
      <c r="L16" s="65">
        <v>17274</v>
      </c>
    </row>
    <row r="17" spans="1:13" s="83" customFormat="1" ht="6" customHeight="1">
      <c r="A17" s="66"/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7"/>
      <c r="M17" s="67"/>
    </row>
    <row r="18" spans="1:13" s="83" customFormat="1" ht="10.5" customHeight="1">
      <c r="A18" s="68" t="s">
        <v>105</v>
      </c>
      <c r="B18" s="59">
        <v>6391244.25</v>
      </c>
      <c r="C18" s="60">
        <v>2101503.6666666665</v>
      </c>
      <c r="D18" s="60">
        <v>1153640.75</v>
      </c>
      <c r="E18" s="60">
        <v>45133</v>
      </c>
      <c r="F18" s="60">
        <v>107120.91666666667</v>
      </c>
      <c r="G18" s="60">
        <v>2924129.5833333335</v>
      </c>
      <c r="H18" s="60">
        <v>122.08333333333333</v>
      </c>
      <c r="I18" s="60">
        <v>27235.25</v>
      </c>
      <c r="J18" s="60">
        <v>16552.5</v>
      </c>
      <c r="K18" s="60">
        <v>14367</v>
      </c>
      <c r="L18" s="60">
        <v>1576.5555555555557</v>
      </c>
    </row>
    <row r="19" spans="1:13" s="83" customFormat="1" ht="6" customHeight="1">
      <c r="A19" s="68"/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7"/>
      <c r="M19" s="67"/>
    </row>
    <row r="20" spans="1:13" ht="10.5" customHeight="1">
      <c r="A20" s="69" t="s">
        <v>285</v>
      </c>
      <c r="B20" s="70">
        <v>6235728</v>
      </c>
      <c r="C20" s="71">
        <v>1998378</v>
      </c>
      <c r="D20" s="71">
        <v>1113932</v>
      </c>
      <c r="E20" s="71">
        <v>43607</v>
      </c>
      <c r="F20" s="71">
        <v>105860</v>
      </c>
      <c r="G20" s="71">
        <v>2935370</v>
      </c>
      <c r="H20" s="71">
        <v>0</v>
      </c>
      <c r="I20" s="71">
        <v>24882</v>
      </c>
      <c r="J20" s="71">
        <v>79</v>
      </c>
      <c r="K20" s="71">
        <v>13260</v>
      </c>
      <c r="L20" s="72">
        <v>360</v>
      </c>
    </row>
    <row r="21" spans="1:13" ht="10.5" customHeight="1">
      <c r="A21" s="69" t="s">
        <v>261</v>
      </c>
      <c r="B21" s="70">
        <v>6246847</v>
      </c>
      <c r="C21" s="71">
        <v>2038709</v>
      </c>
      <c r="D21" s="71">
        <v>1147074</v>
      </c>
      <c r="E21" s="71">
        <v>45974</v>
      </c>
      <c r="F21" s="71">
        <v>101062</v>
      </c>
      <c r="G21" s="71">
        <v>2839814</v>
      </c>
      <c r="H21" s="71">
        <v>0</v>
      </c>
      <c r="I21" s="71">
        <v>41628</v>
      </c>
      <c r="J21" s="71">
        <v>16447</v>
      </c>
      <c r="K21" s="71">
        <v>14631</v>
      </c>
      <c r="L21" s="72">
        <v>1508</v>
      </c>
    </row>
    <row r="22" spans="1:13" ht="10.5" customHeight="1">
      <c r="A22" s="69" t="s">
        <v>262</v>
      </c>
      <c r="B22" s="70">
        <v>6262431</v>
      </c>
      <c r="C22" s="71">
        <v>2028635</v>
      </c>
      <c r="D22" s="71">
        <v>1148047</v>
      </c>
      <c r="E22" s="71">
        <v>52405</v>
      </c>
      <c r="F22" s="71">
        <v>105915</v>
      </c>
      <c r="G22" s="71">
        <v>2865436</v>
      </c>
      <c r="H22" s="71">
        <v>525</v>
      </c>
      <c r="I22" s="71">
        <v>27722</v>
      </c>
      <c r="J22" s="71">
        <v>17758</v>
      </c>
      <c r="K22" s="71">
        <v>14771</v>
      </c>
      <c r="L22" s="72">
        <v>1217</v>
      </c>
    </row>
    <row r="23" spans="1:13" ht="10.5" customHeight="1">
      <c r="A23" s="69" t="s">
        <v>263</v>
      </c>
      <c r="B23" s="70">
        <v>6361792</v>
      </c>
      <c r="C23" s="71">
        <v>2026800</v>
      </c>
      <c r="D23" s="71">
        <v>1174432</v>
      </c>
      <c r="E23" s="71">
        <v>49804</v>
      </c>
      <c r="F23" s="71">
        <v>107528</v>
      </c>
      <c r="G23" s="71">
        <v>2950158</v>
      </c>
      <c r="H23" s="71">
        <v>206</v>
      </c>
      <c r="I23" s="71">
        <v>23804</v>
      </c>
      <c r="J23" s="71">
        <v>12973</v>
      </c>
      <c r="K23" s="71">
        <v>14329</v>
      </c>
      <c r="L23" s="73">
        <v>1758</v>
      </c>
    </row>
    <row r="24" spans="1:13" ht="10.5" customHeight="1">
      <c r="A24" s="69" t="s">
        <v>264</v>
      </c>
      <c r="B24" s="70">
        <v>6332888</v>
      </c>
      <c r="C24" s="71">
        <v>2019668</v>
      </c>
      <c r="D24" s="71">
        <v>1167533</v>
      </c>
      <c r="E24" s="71">
        <v>31900</v>
      </c>
      <c r="F24" s="71">
        <v>112621</v>
      </c>
      <c r="G24" s="71">
        <v>2948182</v>
      </c>
      <c r="H24" s="71">
        <v>49</v>
      </c>
      <c r="I24" s="71">
        <v>22655</v>
      </c>
      <c r="J24" s="71">
        <v>14717</v>
      </c>
      <c r="K24" s="71">
        <v>14269</v>
      </c>
      <c r="L24" s="73">
        <v>1294</v>
      </c>
    </row>
    <row r="25" spans="1:13" ht="10.5" customHeight="1">
      <c r="A25" s="69" t="s">
        <v>265</v>
      </c>
      <c r="B25" s="70">
        <v>6282758</v>
      </c>
      <c r="C25" s="71">
        <v>2030655</v>
      </c>
      <c r="D25" s="71">
        <v>1159409</v>
      </c>
      <c r="E25" s="71">
        <v>46452</v>
      </c>
      <c r="F25" s="71">
        <v>106302</v>
      </c>
      <c r="G25" s="71">
        <v>2886967</v>
      </c>
      <c r="H25" s="71">
        <v>49</v>
      </c>
      <c r="I25" s="71">
        <v>22717</v>
      </c>
      <c r="J25" s="71">
        <v>14584</v>
      </c>
      <c r="K25" s="71">
        <v>13618</v>
      </c>
      <c r="L25" s="73">
        <v>2005</v>
      </c>
    </row>
    <row r="26" spans="1:13" ht="10.5" customHeight="1">
      <c r="A26" s="69" t="s">
        <v>266</v>
      </c>
      <c r="B26" s="70">
        <v>6222151</v>
      </c>
      <c r="C26" s="71">
        <v>2022692</v>
      </c>
      <c r="D26" s="71">
        <v>1161383</v>
      </c>
      <c r="E26" s="71">
        <v>46104</v>
      </c>
      <c r="F26" s="71">
        <v>106382</v>
      </c>
      <c r="G26" s="71">
        <v>2826565</v>
      </c>
      <c r="H26" s="71">
        <v>120</v>
      </c>
      <c r="I26" s="71">
        <v>26389</v>
      </c>
      <c r="J26" s="71">
        <v>17612</v>
      </c>
      <c r="K26" s="71">
        <v>13751</v>
      </c>
      <c r="L26" s="73">
        <v>1153</v>
      </c>
    </row>
    <row r="27" spans="1:13" ht="10.5" customHeight="1">
      <c r="A27" s="69" t="s">
        <v>267</v>
      </c>
      <c r="B27" s="70">
        <v>6616199</v>
      </c>
      <c r="C27" s="71">
        <v>2113755</v>
      </c>
      <c r="D27" s="71">
        <v>1165264</v>
      </c>
      <c r="E27" s="71">
        <v>46629</v>
      </c>
      <c r="F27" s="71">
        <v>109051</v>
      </c>
      <c r="G27" s="71">
        <v>3125946</v>
      </c>
      <c r="H27" s="71">
        <v>49</v>
      </c>
      <c r="I27" s="71">
        <v>24693</v>
      </c>
      <c r="J27" s="71">
        <v>15835</v>
      </c>
      <c r="K27" s="71">
        <v>14218</v>
      </c>
      <c r="L27" s="73">
        <v>759</v>
      </c>
    </row>
    <row r="28" spans="1:13" ht="10.5" customHeight="1">
      <c r="A28" s="69" t="s">
        <v>268</v>
      </c>
      <c r="B28" s="70">
        <v>6841778</v>
      </c>
      <c r="C28" s="71">
        <v>2564290</v>
      </c>
      <c r="D28" s="71">
        <v>1158742</v>
      </c>
      <c r="E28" s="71">
        <v>45677</v>
      </c>
      <c r="F28" s="71">
        <v>106658</v>
      </c>
      <c r="G28" s="71">
        <v>2917202</v>
      </c>
      <c r="H28" s="71">
        <v>201</v>
      </c>
      <c r="I28" s="71">
        <v>19684</v>
      </c>
      <c r="J28" s="71">
        <v>14793</v>
      </c>
      <c r="K28" s="71">
        <v>13687</v>
      </c>
      <c r="L28" s="73">
        <v>844</v>
      </c>
    </row>
    <row r="29" spans="1:13" ht="10.5" customHeight="1">
      <c r="A29" s="69" t="s">
        <v>286</v>
      </c>
      <c r="B29" s="70">
        <v>6419172</v>
      </c>
      <c r="C29" s="71">
        <v>2106345</v>
      </c>
      <c r="D29" s="71">
        <v>1132790</v>
      </c>
      <c r="E29" s="71">
        <v>45249</v>
      </c>
      <c r="F29" s="71">
        <v>110657</v>
      </c>
      <c r="G29" s="71">
        <v>2976332</v>
      </c>
      <c r="H29" s="71">
        <v>49</v>
      </c>
      <c r="I29" s="71">
        <v>21214</v>
      </c>
      <c r="J29" s="71">
        <v>11226</v>
      </c>
      <c r="K29" s="71">
        <v>13585</v>
      </c>
      <c r="L29" s="73">
        <v>1725</v>
      </c>
    </row>
    <row r="30" spans="1:13" ht="10.5" customHeight="1">
      <c r="A30" s="69" t="s">
        <v>270</v>
      </c>
      <c r="B30" s="70">
        <v>6345021</v>
      </c>
      <c r="C30" s="71">
        <v>2089154</v>
      </c>
      <c r="D30" s="71">
        <v>1123701</v>
      </c>
      <c r="E30" s="71">
        <v>45291</v>
      </c>
      <c r="F30" s="71">
        <v>107516</v>
      </c>
      <c r="G30" s="71">
        <v>2921098</v>
      </c>
      <c r="H30" s="71">
        <v>49</v>
      </c>
      <c r="I30" s="71">
        <v>20943</v>
      </c>
      <c r="J30" s="71">
        <v>22770</v>
      </c>
      <c r="K30" s="71">
        <v>13233</v>
      </c>
      <c r="L30" s="73">
        <v>1266</v>
      </c>
    </row>
    <row r="31" spans="1:13" ht="10.5" customHeight="1">
      <c r="A31" s="69" t="s">
        <v>271</v>
      </c>
      <c r="B31" s="70">
        <v>6528166</v>
      </c>
      <c r="C31" s="71">
        <v>2178963</v>
      </c>
      <c r="D31" s="71">
        <v>1191382</v>
      </c>
      <c r="E31" s="71">
        <v>42504</v>
      </c>
      <c r="F31" s="71">
        <v>105899</v>
      </c>
      <c r="G31" s="71">
        <v>2896485</v>
      </c>
      <c r="H31" s="71">
        <v>168</v>
      </c>
      <c r="I31" s="71">
        <v>50492</v>
      </c>
      <c r="J31" s="71">
        <v>39836</v>
      </c>
      <c r="K31" s="71">
        <v>19052</v>
      </c>
      <c r="L31" s="73">
        <v>3385</v>
      </c>
    </row>
    <row r="32" spans="1:13" s="82" customFormat="1" ht="6" customHeight="1">
      <c r="A32" s="74"/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3"/>
      <c r="M32" s="77"/>
    </row>
    <row r="33" spans="1:13" ht="10.5" customHeight="1">
      <c r="A33" s="77" t="s">
        <v>35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9"/>
      <c r="M33" s="82"/>
    </row>
    <row r="34" spans="1:13" ht="10.5" customHeight="1">
      <c r="A34" s="77" t="s">
        <v>219</v>
      </c>
    </row>
    <row r="35" spans="1:13" ht="10.5" customHeight="1">
      <c r="A35" s="77" t="s">
        <v>272</v>
      </c>
    </row>
  </sheetData>
  <mergeCells count="12">
    <mergeCell ref="A9:A10"/>
    <mergeCell ref="B9:B10"/>
    <mergeCell ref="C9:C10"/>
    <mergeCell ref="D9:D10"/>
    <mergeCell ref="E9:E10"/>
    <mergeCell ref="K9:K10"/>
    <mergeCell ref="L9:L10"/>
    <mergeCell ref="F9:F10"/>
    <mergeCell ref="G9:G10"/>
    <mergeCell ref="H9:H10"/>
    <mergeCell ref="I9:I10"/>
    <mergeCell ref="J9:J10"/>
  </mergeCells>
  <phoneticPr fontId="13"/>
  <pageMargins left="0.7" right="0.7" top="0.75" bottom="0.75" header="0.3" footer="0.3"/>
  <pageSetup paperSize="9" scale="91" orientation="portrait" r:id="rId1"/>
  <headerFooter>
    <oddHeader xml:space="preserve">&amp;R&amp;F
</oddHeader>
  </headerFooter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4"/>
  <sheetViews>
    <sheetView zoomScaleNormal="100" zoomScaleSheetLayoutView="100" workbookViewId="0"/>
  </sheetViews>
  <sheetFormatPr defaultRowHeight="10.5"/>
  <cols>
    <col min="1" max="1" width="10.7109375" style="1" customWidth="1"/>
    <col min="2" max="11" width="12.140625" style="1" customWidth="1"/>
    <col min="12" max="16384" width="9.140625" style="1"/>
  </cols>
  <sheetData>
    <row r="1" spans="1:18" ht="13.5" customHeight="1"/>
    <row r="2" spans="1:18" ht="13.5" customHeight="1">
      <c r="A2" s="27" t="s">
        <v>202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53"/>
    </row>
    <row r="3" spans="1:18" ht="10.5" customHeight="1"/>
    <row r="4" spans="1:18" ht="10.5" customHeight="1">
      <c r="A4" s="13" t="s">
        <v>167</v>
      </c>
    </row>
    <row r="5" spans="1:18" ht="10.5" customHeight="1"/>
    <row r="6" spans="1:18" s="2" customFormat="1" ht="13.5" customHeight="1">
      <c r="A6" s="27" t="s">
        <v>166</v>
      </c>
      <c r="B6" s="27"/>
      <c r="C6" s="27"/>
      <c r="D6" s="27"/>
      <c r="E6" s="27"/>
      <c r="F6" s="27"/>
      <c r="G6" s="27"/>
      <c r="H6" s="27"/>
      <c r="I6" s="27"/>
      <c r="J6" s="27"/>
      <c r="K6" s="45"/>
    </row>
    <row r="7" spans="1:18" ht="10.5" customHeight="1"/>
    <row r="8" spans="1:18" ht="10.5" customHeight="1">
      <c r="A8" s="14" t="s">
        <v>120</v>
      </c>
    </row>
    <row r="9" spans="1:18" ht="12" customHeight="1">
      <c r="A9" s="136" t="s">
        <v>119</v>
      </c>
      <c r="B9" s="140" t="s">
        <v>273</v>
      </c>
      <c r="C9" s="140" t="s">
        <v>117</v>
      </c>
      <c r="D9" s="140" t="s">
        <v>116</v>
      </c>
      <c r="E9" s="140" t="s">
        <v>115</v>
      </c>
      <c r="F9" s="140" t="s">
        <v>114</v>
      </c>
      <c r="G9" s="140" t="s">
        <v>113</v>
      </c>
      <c r="H9" s="140" t="s">
        <v>112</v>
      </c>
      <c r="I9" s="140" t="s">
        <v>111</v>
      </c>
      <c r="J9" s="140" t="s">
        <v>110</v>
      </c>
      <c r="K9" s="149" t="s">
        <v>10</v>
      </c>
      <c r="L9" s="146" t="s">
        <v>274</v>
      </c>
    </row>
    <row r="10" spans="1:18" ht="12" customHeight="1">
      <c r="A10" s="138"/>
      <c r="B10" s="142"/>
      <c r="C10" s="142"/>
      <c r="D10" s="142"/>
      <c r="E10" s="142"/>
      <c r="F10" s="142"/>
      <c r="G10" s="142"/>
      <c r="H10" s="142"/>
      <c r="I10" s="142"/>
      <c r="J10" s="142"/>
      <c r="K10" s="145"/>
      <c r="L10" s="147"/>
    </row>
    <row r="11" spans="1:18" s="17" customFormat="1" ht="6" customHeight="1">
      <c r="A11" s="68"/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2"/>
    </row>
    <row r="12" spans="1:18" ht="10.5" customHeight="1">
      <c r="A12" s="58" t="s">
        <v>275</v>
      </c>
      <c r="B12" s="59">
        <v>73136196.229999989</v>
      </c>
      <c r="C12" s="60">
        <v>26051291.671</v>
      </c>
      <c r="D12" s="60">
        <v>12358704.335999999</v>
      </c>
      <c r="E12" s="60">
        <v>607564.42599999998</v>
      </c>
      <c r="F12" s="60">
        <v>1089772.45</v>
      </c>
      <c r="G12" s="60">
        <v>32345813.538000006</v>
      </c>
      <c r="H12" s="60">
        <v>1111.6199999999999</v>
      </c>
      <c r="I12" s="60">
        <v>323076.84299999994</v>
      </c>
      <c r="J12" s="60">
        <v>230096.38400000005</v>
      </c>
      <c r="K12" s="60">
        <v>128764.962</v>
      </c>
      <c r="L12" s="61">
        <v>0</v>
      </c>
    </row>
    <row r="13" spans="1:18" ht="10.5" customHeight="1">
      <c r="A13" s="62" t="s">
        <v>276</v>
      </c>
      <c r="B13" s="59">
        <v>75601775</v>
      </c>
      <c r="C13" s="60">
        <v>26643442</v>
      </c>
      <c r="D13" s="60">
        <v>12958146</v>
      </c>
      <c r="E13" s="60">
        <v>608467</v>
      </c>
      <c r="F13" s="60">
        <v>1164610</v>
      </c>
      <c r="G13" s="60">
        <v>33527312</v>
      </c>
      <c r="H13" s="60">
        <v>807</v>
      </c>
      <c r="I13" s="60">
        <v>332583</v>
      </c>
      <c r="J13" s="60">
        <v>231665</v>
      </c>
      <c r="K13" s="60">
        <v>134743</v>
      </c>
      <c r="L13" s="61">
        <v>0</v>
      </c>
    </row>
    <row r="14" spans="1:18" ht="10.5" customHeight="1">
      <c r="A14" s="62" t="s">
        <v>277</v>
      </c>
      <c r="B14" s="59">
        <v>77272622</v>
      </c>
      <c r="C14" s="60">
        <v>27282631</v>
      </c>
      <c r="D14" s="60">
        <v>13452897</v>
      </c>
      <c r="E14" s="60">
        <v>599729</v>
      </c>
      <c r="F14" s="60">
        <v>1204465</v>
      </c>
      <c r="G14" s="60">
        <v>34032742</v>
      </c>
      <c r="H14" s="60">
        <v>882</v>
      </c>
      <c r="I14" s="60">
        <v>347278</v>
      </c>
      <c r="J14" s="60">
        <v>223155</v>
      </c>
      <c r="K14" s="60">
        <v>128843</v>
      </c>
      <c r="L14" s="61">
        <v>0</v>
      </c>
    </row>
    <row r="15" spans="1:18" s="2" customFormat="1" ht="10.5" customHeight="1">
      <c r="A15" s="62" t="s">
        <v>278</v>
      </c>
      <c r="B15" s="59">
        <v>76985343</v>
      </c>
      <c r="C15" s="60">
        <v>26463818</v>
      </c>
      <c r="D15" s="60">
        <v>13656748</v>
      </c>
      <c r="E15" s="60">
        <v>573663</v>
      </c>
      <c r="F15" s="60">
        <v>1221438</v>
      </c>
      <c r="G15" s="60">
        <v>34359014</v>
      </c>
      <c r="H15" s="60">
        <v>1083</v>
      </c>
      <c r="I15" s="60">
        <v>339474</v>
      </c>
      <c r="J15" s="60">
        <v>230218</v>
      </c>
      <c r="K15" s="60">
        <v>139887</v>
      </c>
      <c r="L15" s="61">
        <v>0</v>
      </c>
    </row>
    <row r="16" spans="1:18" s="2" customFormat="1" ht="10.5" customHeight="1">
      <c r="A16" s="63" t="s">
        <v>279</v>
      </c>
      <c r="B16" s="64">
        <f>SUM(B20:B31)</f>
        <v>76962534</v>
      </c>
      <c r="C16" s="65">
        <f>SUM(C20:C31)</f>
        <v>26353379</v>
      </c>
      <c r="D16" s="65">
        <f t="shared" ref="D16:J16" si="0">SUM(D20:D31)</f>
        <v>13774873</v>
      </c>
      <c r="E16" s="65">
        <f t="shared" si="0"/>
        <v>560074</v>
      </c>
      <c r="F16" s="65">
        <f t="shared" si="0"/>
        <v>1256131</v>
      </c>
      <c r="G16" s="65">
        <f t="shared" si="0"/>
        <v>34288605</v>
      </c>
      <c r="H16" s="65">
        <f t="shared" si="0"/>
        <v>1737</v>
      </c>
      <c r="I16" s="65">
        <f t="shared" si="0"/>
        <v>339850</v>
      </c>
      <c r="J16" s="65">
        <f t="shared" si="0"/>
        <v>214825</v>
      </c>
      <c r="K16" s="65">
        <f>SUM(K20:K31)</f>
        <v>157856</v>
      </c>
      <c r="L16" s="65">
        <f>SUM(L20:L31)</f>
        <v>15204</v>
      </c>
    </row>
    <row r="17" spans="1:13" s="2" customFormat="1" ht="6" customHeight="1">
      <c r="A17" s="66"/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7"/>
      <c r="M17" s="54"/>
    </row>
    <row r="18" spans="1:13" s="2" customFormat="1" ht="10.5" customHeight="1">
      <c r="A18" s="68" t="s">
        <v>105</v>
      </c>
      <c r="B18" s="59">
        <f>AVERAGE(B20:B31)</f>
        <v>6413544.5</v>
      </c>
      <c r="C18" s="60">
        <f t="shared" ref="C18:K18" si="1">AVERAGE(C20:C31)</f>
        <v>2196114.9166666665</v>
      </c>
      <c r="D18" s="60">
        <f t="shared" si="1"/>
        <v>1147906.0833333333</v>
      </c>
      <c r="E18" s="60">
        <f t="shared" si="1"/>
        <v>46672.833333333336</v>
      </c>
      <c r="F18" s="60">
        <f t="shared" si="1"/>
        <v>104677.58333333333</v>
      </c>
      <c r="G18" s="60">
        <f t="shared" si="1"/>
        <v>2857383.75</v>
      </c>
      <c r="H18" s="60">
        <f t="shared" si="1"/>
        <v>144.75</v>
      </c>
      <c r="I18" s="60">
        <f t="shared" si="1"/>
        <v>28320.833333333332</v>
      </c>
      <c r="J18" s="60">
        <f t="shared" si="1"/>
        <v>17902.083333333332</v>
      </c>
      <c r="K18" s="60">
        <f t="shared" si="1"/>
        <v>13154.666666666666</v>
      </c>
      <c r="L18" s="60">
        <f>AVERAGE(L23:L31)</f>
        <v>1689.3333333333333</v>
      </c>
    </row>
    <row r="19" spans="1:13" s="2" customFormat="1" ht="6" customHeight="1">
      <c r="A19" s="68"/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7"/>
      <c r="M19" s="54"/>
    </row>
    <row r="20" spans="1:13" ht="10.5" customHeight="1">
      <c r="A20" s="69" t="s">
        <v>260</v>
      </c>
      <c r="B20" s="70">
        <f>SUM(C20:L20)</f>
        <v>6146518</v>
      </c>
      <c r="C20" s="71">
        <v>2059902</v>
      </c>
      <c r="D20" s="71">
        <v>1102386</v>
      </c>
      <c r="E20" s="71">
        <v>43342</v>
      </c>
      <c r="F20" s="71">
        <v>98466</v>
      </c>
      <c r="G20" s="71">
        <v>2806267</v>
      </c>
      <c r="H20" s="71">
        <v>0</v>
      </c>
      <c r="I20" s="71">
        <v>24638</v>
      </c>
      <c r="J20" s="71">
        <v>25</v>
      </c>
      <c r="K20" s="71">
        <v>11492</v>
      </c>
      <c r="L20" s="72">
        <v>0</v>
      </c>
    </row>
    <row r="21" spans="1:13" ht="10.5" customHeight="1">
      <c r="A21" s="69" t="s">
        <v>261</v>
      </c>
      <c r="B21" s="70">
        <f t="shared" ref="B21:B31" si="2">SUM(C21:L21)</f>
        <v>6299018</v>
      </c>
      <c r="C21" s="71">
        <v>2110486</v>
      </c>
      <c r="D21" s="71">
        <v>1139479</v>
      </c>
      <c r="E21" s="71">
        <v>46741</v>
      </c>
      <c r="F21" s="71">
        <v>99877</v>
      </c>
      <c r="G21" s="71">
        <v>2835866</v>
      </c>
      <c r="H21" s="71">
        <v>234</v>
      </c>
      <c r="I21" s="71">
        <v>38911</v>
      </c>
      <c r="J21" s="71">
        <v>15703</v>
      </c>
      <c r="K21" s="71">
        <v>11721</v>
      </c>
      <c r="L21" s="72">
        <v>0</v>
      </c>
    </row>
    <row r="22" spans="1:13" ht="10.5" customHeight="1">
      <c r="A22" s="69" t="s">
        <v>262</v>
      </c>
      <c r="B22" s="70">
        <f t="shared" si="2"/>
        <v>6366510</v>
      </c>
      <c r="C22" s="71">
        <v>2099349</v>
      </c>
      <c r="D22" s="71">
        <v>1143090</v>
      </c>
      <c r="E22" s="71">
        <v>52553</v>
      </c>
      <c r="F22" s="71">
        <v>106327</v>
      </c>
      <c r="G22" s="71">
        <v>2895706</v>
      </c>
      <c r="H22" s="71">
        <v>70</v>
      </c>
      <c r="I22" s="71">
        <v>37150</v>
      </c>
      <c r="J22" s="71">
        <v>19437</v>
      </c>
      <c r="K22" s="71">
        <v>12828</v>
      </c>
      <c r="L22" s="72">
        <v>0</v>
      </c>
    </row>
    <row r="23" spans="1:13" ht="10.5" customHeight="1">
      <c r="A23" s="69" t="s">
        <v>263</v>
      </c>
      <c r="B23" s="70">
        <f t="shared" si="2"/>
        <v>6359227</v>
      </c>
      <c r="C23" s="71">
        <v>2109403</v>
      </c>
      <c r="D23" s="71">
        <v>1146309</v>
      </c>
      <c r="E23" s="71">
        <v>52186</v>
      </c>
      <c r="F23" s="71">
        <v>106305</v>
      </c>
      <c r="G23" s="71">
        <v>2892653</v>
      </c>
      <c r="H23" s="71">
        <v>133</v>
      </c>
      <c r="I23" s="71">
        <v>24957</v>
      </c>
      <c r="J23" s="71">
        <v>14425</v>
      </c>
      <c r="K23" s="71">
        <v>12716</v>
      </c>
      <c r="L23" s="73">
        <v>140</v>
      </c>
    </row>
    <row r="24" spans="1:13" ht="10.5" customHeight="1">
      <c r="A24" s="69" t="s">
        <v>264</v>
      </c>
      <c r="B24" s="70">
        <f t="shared" si="2"/>
        <v>6416519</v>
      </c>
      <c r="C24" s="71">
        <v>2112491</v>
      </c>
      <c r="D24" s="71">
        <v>1144790</v>
      </c>
      <c r="E24" s="71">
        <v>33969</v>
      </c>
      <c r="F24" s="71">
        <v>101209</v>
      </c>
      <c r="G24" s="71">
        <v>2970960</v>
      </c>
      <c r="H24" s="71">
        <v>202</v>
      </c>
      <c r="I24" s="71">
        <v>23229</v>
      </c>
      <c r="J24" s="71">
        <v>16479</v>
      </c>
      <c r="K24" s="71">
        <v>12427</v>
      </c>
      <c r="L24" s="73">
        <v>763</v>
      </c>
    </row>
    <row r="25" spans="1:13" ht="10.5" customHeight="1">
      <c r="A25" s="69" t="s">
        <v>265</v>
      </c>
      <c r="B25" s="70">
        <f t="shared" si="2"/>
        <v>6329387</v>
      </c>
      <c r="C25" s="71">
        <v>2114847</v>
      </c>
      <c r="D25" s="71">
        <v>1140474</v>
      </c>
      <c r="E25" s="71">
        <v>48405</v>
      </c>
      <c r="F25" s="71">
        <v>105680</v>
      </c>
      <c r="G25" s="71">
        <v>2861317</v>
      </c>
      <c r="H25" s="71">
        <v>0</v>
      </c>
      <c r="I25" s="71">
        <v>22947</v>
      </c>
      <c r="J25" s="71">
        <v>20857</v>
      </c>
      <c r="K25" s="71">
        <v>12818</v>
      </c>
      <c r="L25" s="73">
        <v>2042</v>
      </c>
    </row>
    <row r="26" spans="1:13" ht="10.5" customHeight="1">
      <c r="A26" s="69" t="s">
        <v>266</v>
      </c>
      <c r="B26" s="70">
        <f t="shared" si="2"/>
        <v>6307424</v>
      </c>
      <c r="C26" s="71">
        <v>2111385</v>
      </c>
      <c r="D26" s="71">
        <v>1148347</v>
      </c>
      <c r="E26" s="71">
        <v>47545</v>
      </c>
      <c r="F26" s="71">
        <v>104710</v>
      </c>
      <c r="G26" s="71">
        <v>2838320</v>
      </c>
      <c r="H26" s="71">
        <v>0</v>
      </c>
      <c r="I26" s="71">
        <v>28345</v>
      </c>
      <c r="J26" s="71">
        <v>15225</v>
      </c>
      <c r="K26" s="71">
        <v>12288</v>
      </c>
      <c r="L26" s="73">
        <v>1259</v>
      </c>
    </row>
    <row r="27" spans="1:13" ht="10.5" customHeight="1">
      <c r="A27" s="69" t="s">
        <v>267</v>
      </c>
      <c r="B27" s="70">
        <f t="shared" si="2"/>
        <v>6555017</v>
      </c>
      <c r="C27" s="71">
        <v>2213865</v>
      </c>
      <c r="D27" s="71">
        <v>1152408</v>
      </c>
      <c r="E27" s="71">
        <v>48313</v>
      </c>
      <c r="F27" s="71">
        <v>108545</v>
      </c>
      <c r="G27" s="71">
        <v>2968130</v>
      </c>
      <c r="H27" s="71">
        <v>278</v>
      </c>
      <c r="I27" s="71">
        <v>26169</v>
      </c>
      <c r="J27" s="71">
        <v>22187</v>
      </c>
      <c r="K27" s="71">
        <v>13438</v>
      </c>
      <c r="L27" s="73">
        <v>1684</v>
      </c>
    </row>
    <row r="28" spans="1:13" ht="10.5" customHeight="1">
      <c r="A28" s="69" t="s">
        <v>268</v>
      </c>
      <c r="B28" s="70">
        <f t="shared" si="2"/>
        <v>6807670</v>
      </c>
      <c r="C28" s="71">
        <v>2707184</v>
      </c>
      <c r="D28" s="71">
        <v>1166183</v>
      </c>
      <c r="E28" s="71">
        <v>47498</v>
      </c>
      <c r="F28" s="71">
        <v>103069</v>
      </c>
      <c r="G28" s="71">
        <v>2732440</v>
      </c>
      <c r="H28" s="71">
        <v>614</v>
      </c>
      <c r="I28" s="71">
        <v>21966</v>
      </c>
      <c r="J28" s="71">
        <v>14005</v>
      </c>
      <c r="K28" s="71">
        <v>13408</v>
      </c>
      <c r="L28" s="73">
        <v>1303</v>
      </c>
    </row>
    <row r="29" spans="1:13" ht="10.5" customHeight="1">
      <c r="A29" s="69" t="s">
        <v>269</v>
      </c>
      <c r="B29" s="70">
        <f>SUM(C29:L29)</f>
        <v>6419222</v>
      </c>
      <c r="C29" s="71">
        <v>2209254</v>
      </c>
      <c r="D29" s="71">
        <v>1135637</v>
      </c>
      <c r="E29" s="71">
        <v>47349</v>
      </c>
      <c r="F29" s="71">
        <v>106708</v>
      </c>
      <c r="G29" s="71">
        <v>2869419</v>
      </c>
      <c r="H29" s="71">
        <v>70</v>
      </c>
      <c r="I29" s="71">
        <v>21856</v>
      </c>
      <c r="J29" s="71">
        <v>14413</v>
      </c>
      <c r="K29" s="71">
        <v>13078</v>
      </c>
      <c r="L29" s="73">
        <v>1438</v>
      </c>
    </row>
    <row r="30" spans="1:13" ht="10.5" customHeight="1">
      <c r="A30" s="69" t="s">
        <v>270</v>
      </c>
      <c r="B30" s="70">
        <f t="shared" si="2"/>
        <v>6376551</v>
      </c>
      <c r="C30" s="71">
        <v>2208254</v>
      </c>
      <c r="D30" s="71">
        <v>1146938</v>
      </c>
      <c r="E30" s="71">
        <v>47987</v>
      </c>
      <c r="F30" s="71">
        <v>108035</v>
      </c>
      <c r="G30" s="71">
        <v>2806221</v>
      </c>
      <c r="H30" s="71">
        <v>0</v>
      </c>
      <c r="I30" s="71">
        <v>21906</v>
      </c>
      <c r="J30" s="71">
        <v>21983</v>
      </c>
      <c r="K30" s="71">
        <v>13340</v>
      </c>
      <c r="L30" s="73">
        <v>1887</v>
      </c>
    </row>
    <row r="31" spans="1:13" ht="10.5" customHeight="1">
      <c r="A31" s="69" t="s">
        <v>271</v>
      </c>
      <c r="B31" s="70">
        <f t="shared" si="2"/>
        <v>6579471</v>
      </c>
      <c r="C31" s="71">
        <v>2296959</v>
      </c>
      <c r="D31" s="71">
        <v>1208832</v>
      </c>
      <c r="E31" s="71">
        <v>44186</v>
      </c>
      <c r="F31" s="71">
        <v>107200</v>
      </c>
      <c r="G31" s="71">
        <v>2811306</v>
      </c>
      <c r="H31" s="71">
        <v>136</v>
      </c>
      <c r="I31" s="71">
        <v>47776</v>
      </c>
      <c r="J31" s="71">
        <v>40086</v>
      </c>
      <c r="K31" s="71">
        <v>18302</v>
      </c>
      <c r="L31" s="73">
        <v>4688</v>
      </c>
    </row>
    <row r="32" spans="1:13" s="17" customFormat="1" ht="6" customHeight="1">
      <c r="A32" s="74"/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3"/>
    </row>
    <row r="33" spans="1:12" ht="10.5" customHeight="1">
      <c r="A33" s="77" t="s">
        <v>280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9"/>
    </row>
    <row r="34" spans="1:12" ht="10.5" customHeight="1">
      <c r="A34" s="77" t="s">
        <v>219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5" spans="1:12" ht="10.5" customHeight="1">
      <c r="A35" s="77" t="s">
        <v>272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</row>
    <row r="36" spans="1:12" ht="10.5" customHeight="1"/>
    <row r="37" spans="1:12" ht="10.5" customHeight="1"/>
    <row r="38" spans="1:12" ht="10.5" customHeight="1"/>
    <row r="39" spans="1:12" ht="10.5" customHeight="1"/>
    <row r="40" spans="1:12" ht="10.5" customHeight="1"/>
    <row r="41" spans="1:12" ht="10.5" customHeight="1"/>
    <row r="42" spans="1:12" ht="10.5" customHeight="1"/>
    <row r="43" spans="1:12" ht="10.5" customHeight="1"/>
    <row r="44" spans="1:12" ht="10.5" customHeight="1"/>
  </sheetData>
  <mergeCells count="12">
    <mergeCell ref="L9:L10"/>
    <mergeCell ref="F9:F10"/>
    <mergeCell ref="G9:G10"/>
    <mergeCell ref="H9:H10"/>
    <mergeCell ref="I9:I10"/>
    <mergeCell ref="J9:J10"/>
    <mergeCell ref="K9:K10"/>
    <mergeCell ref="A9:A10"/>
    <mergeCell ref="B9:B10"/>
    <mergeCell ref="C9:C10"/>
    <mergeCell ref="D9:D10"/>
    <mergeCell ref="E9:E10"/>
  </mergeCells>
  <phoneticPr fontId="13"/>
  <printOptions gridLinesSet="0"/>
  <pageMargins left="0.6692913385826772" right="0.6692913385826772" top="0.78740157480314965" bottom="0.86614173228346458" header="0.35433070866141736" footer="0"/>
  <pageSetup paperSize="9" pageOrder="overThenDown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10</vt:i4>
      </vt:variant>
    </vt:vector>
  </HeadingPairs>
  <TitlesOfParts>
    <vt:vector size="32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'H21'!Print_Area</vt:lpstr>
      <vt:lpstr>'H22'!Print_Area</vt:lpstr>
      <vt:lpstr>'H23'!Print_Area</vt:lpstr>
      <vt:lpstr>'H24'!Print_Area</vt:lpstr>
      <vt:lpstr>'H28'!Print_Area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itorii</dc:creator>
  <cp:lastModifiedBy>Kyoto</cp:lastModifiedBy>
  <cp:lastPrinted>2003-08-28T00:38:24Z</cp:lastPrinted>
  <dcterms:created xsi:type="dcterms:W3CDTF">1999-11-17T07:51:25Z</dcterms:created>
  <dcterms:modified xsi:type="dcterms:W3CDTF">2024-03-26T02:49:28Z</dcterms:modified>
</cp:coreProperties>
</file>