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2高塚\"/>
    </mc:Choice>
  </mc:AlternateContent>
  <xr:revisionPtr revIDLastSave="0" documentId="13_ncr:1_{4F60857C-73F5-45F0-B37C-0A7F9DC9FE9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05" sheetId="16" r:id="rId1"/>
    <sheet name="R04" sheetId="15" r:id="rId2"/>
    <sheet name="R03" sheetId="14" r:id="rId3"/>
    <sheet name="R02" sheetId="13" r:id="rId4"/>
    <sheet name="R01" sheetId="12" r:id="rId5"/>
    <sheet name="H30" sheetId="11" r:id="rId6"/>
    <sheet name="H29" sheetId="10" r:id="rId7"/>
    <sheet name="H28" sheetId="9" r:id="rId8"/>
  </sheets>
  <definedNames>
    <definedName name="_xlnm.Print_Area" localSheetId="7">'H28'!$A$3:$K$33</definedName>
    <definedName name="_xlnm.Print_Area" localSheetId="4">'R01'!$A$7:$K$33</definedName>
    <definedName name="_xlnm.Print_Area" localSheetId="3">'R02'!$A$3:$K$33</definedName>
    <definedName name="_xlnm.Print_Area" localSheetId="2">'R03'!$A$3:$K$33</definedName>
    <definedName name="_xlnm.Print_Area" localSheetId="1">'R04'!$A$3:$K$33</definedName>
    <definedName name="_xlnm.Print_Area" localSheetId="0">'R05'!$A$1:$K$32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4" l="1"/>
  <c r="E16" i="14"/>
  <c r="F16" i="14"/>
  <c r="G16" i="14"/>
  <c r="H16" i="14"/>
  <c r="I16" i="14"/>
  <c r="J16" i="14"/>
  <c r="K16" i="14"/>
  <c r="B18" i="14"/>
  <c r="C18" i="14"/>
  <c r="B19" i="14"/>
  <c r="C19" i="14"/>
  <c r="B20" i="14"/>
  <c r="C20" i="14"/>
  <c r="B21" i="14"/>
  <c r="C21" i="14"/>
  <c r="B22" i="14"/>
  <c r="C22" i="14"/>
  <c r="B23" i="14"/>
  <c r="C23" i="14"/>
  <c r="B24" i="14"/>
  <c r="C24" i="14"/>
  <c r="B25" i="14"/>
  <c r="C25" i="14"/>
  <c r="B26" i="14"/>
  <c r="C26" i="14"/>
  <c r="B27" i="14"/>
  <c r="C27" i="14"/>
  <c r="B28" i="14"/>
  <c r="C28" i="14"/>
  <c r="C16" i="14" l="1"/>
  <c r="B16" i="14"/>
  <c r="C28" i="13" l="1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</calcChain>
</file>

<file path=xl/sharedStrings.xml><?xml version="1.0" encoding="utf-8"?>
<sst xmlns="http://schemas.openxmlformats.org/spreadsheetml/2006/main" count="368" uniqueCount="75">
  <si>
    <t>年　　　次</t>
    <phoneticPr fontId="3"/>
  </si>
  <si>
    <t>行政区</t>
    <phoneticPr fontId="3"/>
  </si>
  <si>
    <t>北区</t>
    <phoneticPr fontId="3"/>
  </si>
  <si>
    <t>上京区</t>
    <phoneticPr fontId="3"/>
  </si>
  <si>
    <t>左京区</t>
    <phoneticPr fontId="3"/>
  </si>
  <si>
    <t>　資料：京都市保健福祉局子育て支援部保育課</t>
    <phoneticPr fontId="3"/>
  </si>
  <si>
    <t>家庭的保育事業</t>
    <rPh sb="0" eb="2">
      <t>カテイ</t>
    </rPh>
    <rPh sb="2" eb="3">
      <t>テキ</t>
    </rPh>
    <rPh sb="3" eb="5">
      <t>ホイク</t>
    </rPh>
    <rPh sb="5" eb="7">
      <t>ジギョウ</t>
    </rPh>
    <phoneticPr fontId="8"/>
  </si>
  <si>
    <t>居宅訪問型保育事業</t>
    <rPh sb="0" eb="2">
      <t>キョタク</t>
    </rPh>
    <rPh sb="2" eb="4">
      <t>ホウモン</t>
    </rPh>
    <rPh sb="4" eb="5">
      <t>ガタ</t>
    </rPh>
    <rPh sb="5" eb="7">
      <t>ホイク</t>
    </rPh>
    <rPh sb="7" eb="9">
      <t>ジギョウ</t>
    </rPh>
    <phoneticPr fontId="8"/>
  </si>
  <si>
    <t>事業所内保育事業</t>
    <rPh sb="0" eb="3">
      <t>ジギョウショ</t>
    </rPh>
    <rPh sb="3" eb="4">
      <t>ナイ</t>
    </rPh>
    <rPh sb="4" eb="6">
      <t>ホイク</t>
    </rPh>
    <rPh sb="6" eb="8">
      <t>ジギョウ</t>
    </rPh>
    <phoneticPr fontId="8"/>
  </si>
  <si>
    <t>定員数</t>
    <rPh sb="0" eb="3">
      <t>テイインスウ</t>
    </rPh>
    <phoneticPr fontId="8"/>
  </si>
  <si>
    <t>伏見区</t>
    <rPh sb="0" eb="1">
      <t>フシミ</t>
    </rPh>
    <rPh sb="1" eb="2">
      <t>ク</t>
    </rPh>
    <phoneticPr fontId="8"/>
  </si>
  <si>
    <t>中京区</t>
  </si>
  <si>
    <t>東山区</t>
  </si>
  <si>
    <t>山科区</t>
  </si>
  <si>
    <t>下京区</t>
  </si>
  <si>
    <t>南区</t>
  </si>
  <si>
    <t>右京区</t>
  </si>
  <si>
    <t>西京区</t>
  </si>
  <si>
    <t>総数</t>
    <rPh sb="0" eb="2">
      <t>ソウスウ</t>
    </rPh>
    <phoneticPr fontId="8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</si>
  <si>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28年度</t>
    </r>
    <rPh sb="4" eb="6">
      <t>ネンド</t>
    </rPh>
    <phoneticPr fontId="3"/>
  </si>
  <si>
    <t>各年度４月１日</t>
    <rPh sb="1" eb="3">
      <t>ネンド</t>
    </rPh>
    <phoneticPr fontId="3"/>
  </si>
  <si>
    <t>事業所数</t>
    <rPh sb="0" eb="2">
      <t>ジギョウ</t>
    </rPh>
    <rPh sb="2" eb="3">
      <t>ショ</t>
    </rPh>
    <rPh sb="3" eb="4">
      <t>カズ</t>
    </rPh>
    <phoneticPr fontId="8"/>
  </si>
  <si>
    <r>
      <t>（４）　地域型保育</t>
    </r>
    <r>
      <rPr>
        <b/>
        <sz val="11"/>
        <rFont val="ＭＳ Ｐゴシック"/>
        <family val="3"/>
        <charset val="128"/>
      </rPr>
      <t>事業</t>
    </r>
    <rPh sb="9" eb="11">
      <t>ジギョウ</t>
    </rPh>
    <phoneticPr fontId="3"/>
  </si>
  <si>
    <t>　本表は，市町村による認可事業（地域型保育）として，児童福祉法に位置づけられた事業所を集計したものである。</t>
    <rPh sb="1" eb="2">
      <t>ホン</t>
    </rPh>
    <rPh sb="2" eb="3">
      <t>ヒョウ</t>
    </rPh>
    <rPh sb="5" eb="8">
      <t>シチョウソン</t>
    </rPh>
    <rPh sb="11" eb="13">
      <t>ニンカ</t>
    </rPh>
    <rPh sb="13" eb="15">
      <t>ジギョウ</t>
    </rPh>
    <rPh sb="16" eb="18">
      <t>チイキ</t>
    </rPh>
    <rPh sb="18" eb="19">
      <t>ガタ</t>
    </rPh>
    <rPh sb="19" eb="21">
      <t>ホイク</t>
    </rPh>
    <rPh sb="26" eb="28">
      <t>ジドウ</t>
    </rPh>
    <rPh sb="28" eb="30">
      <t>フクシ</t>
    </rPh>
    <rPh sb="30" eb="31">
      <t>ホウ</t>
    </rPh>
    <rPh sb="32" eb="34">
      <t>イチ</t>
    </rPh>
    <rPh sb="39" eb="41">
      <t>ジギョウ</t>
    </rPh>
    <rPh sb="41" eb="42">
      <t>ショ</t>
    </rPh>
    <rPh sb="43" eb="45">
      <t>シュウケイ</t>
    </rPh>
    <phoneticPr fontId="3"/>
  </si>
  <si>
    <t>（単位　事業所数＝事業所，定員数＝人）</t>
    <rPh sb="1" eb="3">
      <t>タンイ</t>
    </rPh>
    <rPh sb="4" eb="7">
      <t>ジギョウショ</t>
    </rPh>
    <rPh sb="7" eb="8">
      <t>スウ</t>
    </rPh>
    <rPh sb="9" eb="12">
      <t>ジギョウショ</t>
    </rPh>
    <rPh sb="13" eb="15">
      <t>テイイン</t>
    </rPh>
    <rPh sb="15" eb="16">
      <t>スウ</t>
    </rPh>
    <rPh sb="17" eb="18">
      <t>ニン</t>
    </rPh>
    <phoneticPr fontId="3"/>
  </si>
  <si>
    <t>平成24年度</t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</si>
  <si>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25年度</t>
    </r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</si>
  <si>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26年度</t>
    </r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</si>
  <si>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27年度</t>
    </r>
    <rPh sb="4" eb="6">
      <t>ネンド</t>
    </rPh>
    <phoneticPr fontId="8"/>
  </si>
  <si>
    <t>…</t>
    <phoneticPr fontId="8"/>
  </si>
  <si>
    <t>小規模保育事業 a)</t>
    <rPh sb="0" eb="3">
      <t>ショウキボ</t>
    </rPh>
    <rPh sb="3" eb="5">
      <t>ホイク</t>
    </rPh>
    <rPh sb="5" eb="7">
      <t>ジギョウ</t>
    </rPh>
    <phoneticPr fontId="8"/>
  </si>
  <si>
    <t>　注）平成２７年度から集計開始。事業所数は，公立，私立の合計である。</t>
    <rPh sb="1" eb="2">
      <t>チュウ</t>
    </rPh>
    <rPh sb="3" eb="5">
      <t>ヘイセイ</t>
    </rPh>
    <rPh sb="7" eb="9">
      <t>ネンド</t>
    </rPh>
    <rPh sb="11" eb="13">
      <t>シュウケイ</t>
    </rPh>
    <rPh sb="13" eb="15">
      <t>カイシ</t>
    </rPh>
    <phoneticPr fontId="11"/>
  </si>
  <si>
    <t>　a） 小規模保育事業とは，国の子ども・子育て支援新制度を適用した，昼間里親制度の後継事業である。</t>
    <rPh sb="4" eb="7">
      <t>ショウキボ</t>
    </rPh>
    <rPh sb="7" eb="9">
      <t>ホイク</t>
    </rPh>
    <rPh sb="9" eb="11">
      <t>ジギョウ</t>
    </rPh>
    <rPh sb="29" eb="31">
      <t>テキヨウ</t>
    </rPh>
    <rPh sb="34" eb="36">
      <t>ヒルマ</t>
    </rPh>
    <rPh sb="36" eb="38">
      <t>サトオヤ</t>
    </rPh>
    <rPh sb="38" eb="40">
      <t>セイド</t>
    </rPh>
    <rPh sb="41" eb="43">
      <t>コウケイ</t>
    </rPh>
    <rPh sb="43" eb="45">
      <t>ジギョウ</t>
    </rPh>
    <phoneticPr fontId="11"/>
  </si>
  <si>
    <t>４　　児　童　福　祉</t>
    <rPh sb="3" eb="4">
      <t>ジ</t>
    </rPh>
    <rPh sb="5" eb="6">
      <t>ワラベ</t>
    </rPh>
    <rPh sb="7" eb="8">
      <t>フク</t>
    </rPh>
    <rPh sb="9" eb="10">
      <t>シ</t>
    </rPh>
    <phoneticPr fontId="3"/>
  </si>
  <si>
    <t>年　　　次</t>
    <phoneticPr fontId="3"/>
  </si>
  <si>
    <t>行政区</t>
    <phoneticPr fontId="3"/>
  </si>
  <si>
    <t>平成25年度</t>
    <rPh sb="4" eb="6">
      <t>ネンド</t>
    </rPh>
    <phoneticPr fontId="8"/>
  </si>
  <si>
    <t>…</t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</si>
  <si>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28年度</t>
    </r>
    <r>
      <rPr>
        <b/>
        <sz val="9.5500000000000007"/>
        <rFont val="ＭＳ 明朝"/>
        <family val="1"/>
        <charset val="128"/>
      </rPr>
      <t/>
    </r>
    <rPh sb="4" eb="6">
      <t>ネンド</t>
    </rPh>
    <phoneticPr fontId="8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</si>
  <si>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29年度</t>
    </r>
    <rPh sb="4" eb="6">
      <t>ネンド</t>
    </rPh>
    <phoneticPr fontId="3"/>
  </si>
  <si>
    <t>北区</t>
    <phoneticPr fontId="3"/>
  </si>
  <si>
    <t>上京区</t>
    <phoneticPr fontId="3"/>
  </si>
  <si>
    <t>左京区</t>
    <phoneticPr fontId="3"/>
  </si>
  <si>
    <t>　資料：京都市子ども若者はぐくみ局幼保総合支援室</t>
  </si>
  <si>
    <t>平成26年度</t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</si>
  <si>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</si>
  <si>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indexed="8"/>
        <rFont val="ＭＳ Ｐゴシック"/>
        <family val="3"/>
        <charset val="128"/>
      </rPr>
      <t/>
    </r>
    <rPh sb="4" eb="6">
      <t>ネンド</t>
    </rPh>
    <phoneticPr fontId="8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</si>
  <si>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color indexed="8"/>
        <rFont val="ＭＳ Ｐゴシック"/>
        <family val="3"/>
        <charset val="128"/>
      </rPr>
      <t>30年度</t>
    </r>
    <r>
      <rPr>
        <sz val="11"/>
        <color indexed="8"/>
        <rFont val="ＭＳ Ｐゴシック"/>
        <family val="3"/>
        <charset val="128"/>
      </rPr>
      <t/>
    </r>
    <rPh sb="4" eb="6">
      <t>ネンド</t>
    </rPh>
    <phoneticPr fontId="8"/>
  </si>
  <si>
    <t>平成27年度</t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</si>
  <si>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28年度</t>
    </r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</si>
  <si>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</si>
  <si>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  <rPh sb="4" eb="6">
      <t>ネンド</t>
    </rPh>
    <phoneticPr fontId="8"/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</si>
  <si>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color indexed="8"/>
        <rFont val="ＭＳ Ｐゴシック"/>
        <family val="3"/>
        <charset val="128"/>
      </rPr>
      <t>31年度</t>
    </r>
    <rPh sb="4" eb="6">
      <t>ネンド</t>
    </rPh>
    <phoneticPr fontId="8"/>
  </si>
  <si>
    <t>　注）事業所数は，公立，私立の合計である。</t>
    <rPh sb="1" eb="2">
      <t>チュウ</t>
    </rPh>
    <phoneticPr fontId="11"/>
  </si>
  <si>
    <r>
      <t>（３）　地域型保育</t>
    </r>
    <r>
      <rPr>
        <b/>
        <sz val="11"/>
        <rFont val="ＭＳ Ｐゴシック"/>
        <family val="3"/>
        <charset val="128"/>
      </rPr>
      <t>事業</t>
    </r>
    <rPh sb="9" eb="11">
      <t>ジギョウ</t>
    </rPh>
    <phoneticPr fontId="3"/>
  </si>
  <si>
    <t>小規模保育事業</t>
    <rPh sb="0" eb="3">
      <t>ショウキボ</t>
    </rPh>
    <rPh sb="3" eb="5">
      <t>ホイク</t>
    </rPh>
    <rPh sb="5" eb="7">
      <t>ジギョウ</t>
    </rPh>
    <phoneticPr fontId="8"/>
  </si>
  <si>
    <r>
      <t>平成</t>
    </r>
    <r>
      <rPr>
        <sz val="8"/>
        <color indexed="8"/>
        <rFont val="ＭＳ 明朝"/>
        <family val="1"/>
        <charset val="128"/>
      </rPr>
      <t>28年度</t>
    </r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</si>
  <si>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31年度</t>
    </r>
    <r>
      <rPr>
        <sz val="11"/>
        <color theme="1"/>
        <rFont val="ＭＳ Ｐゴシック"/>
        <family val="2"/>
        <charset val="128"/>
      </rPr>
      <t/>
    </r>
    <rPh sb="4" eb="6">
      <t>ネンド</t>
    </rPh>
    <phoneticPr fontId="8"/>
  </si>
  <si>
    <t>令和２年度</t>
    <rPh sb="0" eb="2">
      <t>レイワ</t>
    </rPh>
    <rPh sb="3" eb="5">
      <t>ネンド</t>
    </rPh>
    <phoneticPr fontId="8"/>
  </si>
  <si>
    <t>山科区</t>
    <phoneticPr fontId="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</si>
  <si>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rPh sb="4" eb="6">
      <t>ネンド</t>
    </rPh>
    <phoneticPr fontId="8"/>
  </si>
  <si>
    <t>令和 2年度</t>
    <rPh sb="0" eb="2">
      <t>レイワ</t>
    </rPh>
    <rPh sb="4" eb="6">
      <t>ネンド</t>
    </rPh>
    <phoneticPr fontId="8"/>
  </si>
  <si>
    <t>平成29年度</t>
    <rPh sb="4" eb="6">
      <t>ネンド</t>
    </rPh>
    <phoneticPr fontId="8"/>
  </si>
  <si>
    <t>　本表は，市町村による認可事業（地域型保育）として，児童福祉法に位置付けられた事業所を集計したものである。</t>
    <rPh sb="1" eb="2">
      <t>ホン</t>
    </rPh>
    <rPh sb="2" eb="3">
      <t>ヒョウ</t>
    </rPh>
    <rPh sb="5" eb="8">
      <t>シチョウソン</t>
    </rPh>
    <rPh sb="11" eb="13">
      <t>ニンカ</t>
    </rPh>
    <rPh sb="13" eb="15">
      <t>ジギョウ</t>
    </rPh>
    <rPh sb="16" eb="18">
      <t>チイキ</t>
    </rPh>
    <rPh sb="18" eb="19">
      <t>ガタ</t>
    </rPh>
    <rPh sb="19" eb="21">
      <t>ホイク</t>
    </rPh>
    <rPh sb="26" eb="28">
      <t>ジドウ</t>
    </rPh>
    <rPh sb="28" eb="30">
      <t>フクシ</t>
    </rPh>
    <rPh sb="30" eb="31">
      <t>ホウ</t>
    </rPh>
    <rPh sb="32" eb="34">
      <t>イチ</t>
    </rPh>
    <rPh sb="34" eb="35">
      <t>ツ</t>
    </rPh>
    <rPh sb="39" eb="41">
      <t>ジギョウ</t>
    </rPh>
    <rPh sb="41" eb="42">
      <t>ショ</t>
    </rPh>
    <rPh sb="43" eb="45">
      <t>シュウケイ</t>
    </rPh>
    <phoneticPr fontId="3"/>
  </si>
  <si>
    <t>　本表は、市町村による認可事業（地域型保育）として、児童福祉法に位置付けられた事業所を集計したものである。</t>
    <rPh sb="1" eb="2">
      <t>ホン</t>
    </rPh>
    <rPh sb="2" eb="3">
      <t>ヒョウ</t>
    </rPh>
    <rPh sb="5" eb="8">
      <t>シチョウソン</t>
    </rPh>
    <rPh sb="11" eb="13">
      <t>ニンカ</t>
    </rPh>
    <rPh sb="13" eb="15">
      <t>ジギョウ</t>
    </rPh>
    <rPh sb="16" eb="18">
      <t>チイキ</t>
    </rPh>
    <rPh sb="18" eb="19">
      <t>ガタ</t>
    </rPh>
    <rPh sb="19" eb="21">
      <t>ホイク</t>
    </rPh>
    <rPh sb="26" eb="28">
      <t>ジドウ</t>
    </rPh>
    <rPh sb="28" eb="30">
      <t>フクシ</t>
    </rPh>
    <rPh sb="30" eb="31">
      <t>ホウ</t>
    </rPh>
    <rPh sb="32" eb="34">
      <t>イチ</t>
    </rPh>
    <rPh sb="34" eb="35">
      <t>ツ</t>
    </rPh>
    <rPh sb="39" eb="41">
      <t>ジギョウ</t>
    </rPh>
    <rPh sb="41" eb="42">
      <t>ショ</t>
    </rPh>
    <rPh sb="43" eb="45">
      <t>シュウケイ</t>
    </rPh>
    <phoneticPr fontId="3"/>
  </si>
  <si>
    <t>年　　　度</t>
    <rPh sb="4" eb="5">
      <t>ド</t>
    </rPh>
    <phoneticPr fontId="3"/>
  </si>
  <si>
    <t>平成30年度</t>
    <rPh sb="4" eb="6">
      <t>ネンド</t>
    </rPh>
    <phoneticPr fontId="8"/>
  </si>
  <si>
    <r>
      <rPr>
        <sz val="8"/>
        <color indexed="9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31年度</t>
    </r>
    <rPh sb="4" eb="6">
      <t>ネンド</t>
    </rPh>
    <phoneticPr fontId="8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</si>
  <si>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3年度</t>
    </r>
    <rPh sb="0" eb="2">
      <t>レイワ</t>
    </rPh>
    <rPh sb="4" eb="6">
      <t>ネンド</t>
    </rPh>
    <phoneticPr fontId="8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</si>
  <si>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rPh sb="4" eb="6">
      <t>ネンド</t>
    </rPh>
    <phoneticPr fontId="8"/>
  </si>
  <si>
    <t>　注）事業所数は、公立、私立の合計である。</t>
    <rPh sb="1" eb="2">
      <t>チュウ</t>
    </rPh>
    <phoneticPr fontId="11"/>
  </si>
  <si>
    <t>４　児　童　福　祉</t>
    <rPh sb="2" eb="3">
      <t>ジ</t>
    </rPh>
    <rPh sb="4" eb="5">
      <t>ワラベ</t>
    </rPh>
    <rPh sb="6" eb="7">
      <t>フク</t>
    </rPh>
    <rPh sb="8" eb="9">
      <t>シ</t>
    </rPh>
    <phoneticPr fontId="3"/>
  </si>
  <si>
    <t>平成31年度</t>
    <rPh sb="4" eb="6">
      <t>ネンド</t>
    </rPh>
    <phoneticPr fontId="8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</si>
  <si>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4年度</t>
    </r>
    <rPh sb="0" eb="2">
      <t>レイワ</t>
    </rPh>
    <rPh sb="4" eb="6">
      <t>ネンド</t>
    </rPh>
    <phoneticPr fontId="8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</si>
  <si>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5年度</t>
    </r>
    <rPh sb="0" eb="2">
      <t>レイワ</t>
    </rPh>
    <rPh sb="4" eb="6">
      <t>ネンド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</si>
</sst>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_ * #,##0;_ * &quot;△&quot;#,##0;_ * &quot;－&quot;;_ @"/>
  </numFmts>
  <fonts count="21">
    <font>
      <sz val="9.5500000000000007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17">
    <xf numFmtId="0" fontId="0" fillId="0" borderId="0" xfId="0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0" xfId="2" applyFont="1" applyFill="1" applyBorder="1" applyAlignment="1" applyProtection="1">
      <alignment horizontal="distributed" vertical="center"/>
    </xf>
    <xf numFmtId="0" fontId="4" fillId="0" borderId="0" xfId="2" quotePrefix="1" applyFont="1" applyFill="1" applyBorder="1" applyAlignment="1" applyProtection="1">
      <alignment horizontal="distributed" vertical="center"/>
    </xf>
    <xf numFmtId="0" fontId="7" fillId="0" borderId="0" xfId="2" applyFont="1" applyAlignment="1">
      <alignment vertical="center"/>
    </xf>
    <xf numFmtId="0" fontId="4" fillId="0" borderId="0" xfId="2" applyFont="1" applyFill="1" applyBorder="1" applyAlignment="1" applyProtection="1">
      <alignment vertical="center"/>
    </xf>
    <xf numFmtId="0" fontId="17" fillId="0" borderId="1" xfId="2" applyBorder="1" applyAlignment="1">
      <alignment horizontal="distributed" vertical="center"/>
    </xf>
    <xf numFmtId="176" fontId="5" fillId="0" borderId="1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4" fillId="0" borderId="1" xfId="2" applyFont="1" applyFill="1" applyBorder="1" applyAlignment="1" applyProtection="1">
      <alignment horizontal="distributed" vertical="center" justifyLastLine="1"/>
    </xf>
    <xf numFmtId="0" fontId="7" fillId="0" borderId="0" xfId="2" applyFont="1" applyFill="1" applyBorder="1" applyAlignment="1" applyProtection="1">
      <alignment horizontal="distributed" vertical="center"/>
    </xf>
    <xf numFmtId="0" fontId="4" fillId="0" borderId="2" xfId="2" applyFont="1" applyFill="1" applyBorder="1" applyAlignment="1" applyProtection="1">
      <alignment horizontal="distributed" vertical="center" justifyLastLine="1"/>
    </xf>
    <xf numFmtId="0" fontId="5" fillId="0" borderId="1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horizontal="right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3" xfId="2" applyFont="1" applyFill="1" applyBorder="1" applyAlignment="1" applyProtection="1">
      <alignment horizontal="center" vertical="center" shrinkToFit="1"/>
    </xf>
    <xf numFmtId="0" fontId="18" fillId="0" borderId="4" xfId="2" applyFont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5" fillId="0" borderId="0" xfId="2" quotePrefix="1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distributed" vertical="center" justifyLastLine="1"/>
    </xf>
    <xf numFmtId="0" fontId="5" fillId="0" borderId="1" xfId="2" applyFont="1" applyFill="1" applyBorder="1" applyAlignment="1" applyProtection="1">
      <alignment horizontal="distributed" vertical="center" justifyLastLine="1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0" xfId="2" quotePrefix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distributed" vertical="center"/>
    </xf>
    <xf numFmtId="0" fontId="14" fillId="0" borderId="0" xfId="2" applyFont="1" applyFill="1" applyBorder="1" applyAlignment="1" applyProtection="1">
      <alignment horizontal="distributed"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5" fillId="0" borderId="1" xfId="2" applyFont="1" applyBorder="1">
      <alignment vertical="center"/>
    </xf>
    <xf numFmtId="0" fontId="5" fillId="0" borderId="1" xfId="2" applyFont="1" applyBorder="1" applyAlignment="1">
      <alignment horizontal="right" vertical="center"/>
    </xf>
    <xf numFmtId="0" fontId="4" fillId="0" borderId="2" xfId="2" applyFont="1" applyBorder="1" applyAlignment="1">
      <alignment horizontal="distributed" vertical="center" justifyLastLine="1"/>
    </xf>
    <xf numFmtId="0" fontId="4" fillId="0" borderId="1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center" vertical="center" shrinkToFit="1"/>
    </xf>
    <xf numFmtId="0" fontId="4" fillId="0" borderId="0" xfId="2" applyFont="1" applyAlignment="1">
      <alignment horizontal="distributed" vertical="center"/>
    </xf>
    <xf numFmtId="0" fontId="18" fillId="0" borderId="0" xfId="2" applyFont="1" applyAlignment="1">
      <alignment horizontal="center" vertical="center"/>
    </xf>
    <xf numFmtId="0" fontId="5" fillId="0" borderId="0" xfId="2" quotePrefix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16" fillId="0" borderId="0" xfId="2" applyFont="1" applyAlignment="1">
      <alignment horizontal="distributed" vertical="center"/>
    </xf>
    <xf numFmtId="177" fontId="16" fillId="0" borderId="4" xfId="0" applyNumberFormat="1" applyFont="1" applyBorder="1" applyAlignment="1">
      <alignment vertical="center"/>
    </xf>
    <xf numFmtId="177" fontId="16" fillId="0" borderId="0" xfId="0" applyNumberFormat="1" applyFont="1" applyAlignment="1">
      <alignment vertical="center"/>
    </xf>
    <xf numFmtId="0" fontId="7" fillId="0" borderId="0" xfId="2" applyFont="1">
      <alignment vertical="center"/>
    </xf>
    <xf numFmtId="0" fontId="4" fillId="0" borderId="0" xfId="2" applyFont="1">
      <alignment vertical="center"/>
    </xf>
    <xf numFmtId="0" fontId="4" fillId="0" borderId="0" xfId="2" quotePrefix="1" applyFont="1" applyAlignment="1">
      <alignment horizontal="distributed" vertical="center"/>
    </xf>
    <xf numFmtId="0" fontId="5" fillId="0" borderId="5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38" fontId="5" fillId="0" borderId="0" xfId="2" applyNumberFormat="1" applyFont="1">
      <alignment vertical="center"/>
    </xf>
    <xf numFmtId="0" fontId="6" fillId="0" borderId="0" xfId="2" quotePrefix="1" applyFont="1" applyAlignment="1">
      <alignment vertical="center"/>
    </xf>
    <xf numFmtId="0" fontId="5" fillId="0" borderId="0" xfId="2" applyFont="1" applyProtection="1">
      <alignment vertical="center"/>
      <protection locked="0"/>
    </xf>
    <xf numFmtId="0" fontId="6" fillId="0" borderId="0" xfId="2" applyFont="1" applyProtection="1">
      <alignment vertical="center"/>
      <protection locked="0"/>
    </xf>
    <xf numFmtId="0" fontId="5" fillId="0" borderId="1" xfId="2" applyFont="1" applyBorder="1" applyProtection="1">
      <alignment vertical="center"/>
      <protection locked="0"/>
    </xf>
    <xf numFmtId="0" fontId="5" fillId="0" borderId="1" xfId="2" applyFont="1" applyBorder="1" applyAlignment="1" applyProtection="1">
      <alignment horizontal="right" vertical="center"/>
      <protection locked="0"/>
    </xf>
    <xf numFmtId="0" fontId="4" fillId="0" borderId="2" xfId="2" applyFont="1" applyBorder="1" applyAlignment="1" applyProtection="1">
      <alignment horizontal="distributed" vertical="center" justifyLastLine="1"/>
      <protection locked="0"/>
    </xf>
    <xf numFmtId="0" fontId="4" fillId="0" borderId="1" xfId="2" applyFont="1" applyBorder="1" applyAlignment="1" applyProtection="1">
      <alignment horizontal="distributed" vertical="center" justifyLastLine="1"/>
      <protection locked="0"/>
    </xf>
    <xf numFmtId="0" fontId="5" fillId="0" borderId="3" xfId="2" applyFont="1" applyBorder="1" applyAlignment="1" applyProtection="1">
      <alignment horizontal="center" vertical="center" shrinkToFit="1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distributed" vertical="center"/>
      <protection locked="0"/>
    </xf>
    <xf numFmtId="0" fontId="18" fillId="0" borderId="4" xfId="2" applyFont="1" applyBorder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18" fillId="0" borderId="2" xfId="2" applyFont="1" applyBorder="1" applyAlignment="1" applyProtection="1">
      <alignment horizontal="center" vertical="center"/>
      <protection locked="0"/>
    </xf>
    <xf numFmtId="0" fontId="5" fillId="0" borderId="0" xfId="2" quotePrefix="1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distributed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16" fillId="0" borderId="0" xfId="2" applyFont="1" applyAlignment="1" applyProtection="1">
      <alignment horizontal="distributed" vertical="center"/>
      <protection locked="0"/>
    </xf>
    <xf numFmtId="177" fontId="16" fillId="0" borderId="4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Alignment="1" applyProtection="1">
      <alignment vertical="center"/>
      <protection locked="0"/>
    </xf>
    <xf numFmtId="0" fontId="7" fillId="0" borderId="0" xfId="2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0" borderId="0" xfId="2" quotePrefix="1" applyFont="1" applyAlignment="1" applyProtection="1">
      <alignment horizontal="distributed" vertical="center"/>
      <protection locked="0"/>
    </xf>
    <xf numFmtId="0" fontId="17" fillId="0" borderId="1" xfId="2" applyBorder="1" applyAlignment="1" applyProtection="1">
      <alignment horizontal="distributed" vertical="center"/>
      <protection locked="0"/>
    </xf>
    <xf numFmtId="0" fontId="5" fillId="0" borderId="5" xfId="2" applyFont="1" applyBorder="1" applyAlignment="1" applyProtection="1">
      <alignment horizontal="distributed" vertical="center" justifyLastLine="1"/>
      <protection locked="0"/>
    </xf>
    <xf numFmtId="0" fontId="5" fillId="0" borderId="1" xfId="2" applyFont="1" applyBorder="1" applyAlignment="1" applyProtection="1">
      <alignment horizontal="distributed" vertical="center" justifyLastLine="1"/>
      <protection locked="0"/>
    </xf>
    <xf numFmtId="176" fontId="5" fillId="0" borderId="1" xfId="2" applyNumberFormat="1" applyFont="1" applyBorder="1" applyAlignment="1" applyProtection="1">
      <alignment horizontal="right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2" quotePrefix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3" xfId="2" applyFont="1" applyBorder="1" applyAlignment="1" applyProtection="1">
      <alignment horizontal="distributed" vertical="center" justifyLastLine="1" shrinkToFit="1"/>
      <protection locked="0"/>
    </xf>
    <xf numFmtId="0" fontId="5" fillId="0" borderId="3" xfId="2" applyFont="1" applyBorder="1" applyAlignment="1" applyProtection="1">
      <alignment horizontal="distributed" vertical="center" justifyLastLine="1"/>
      <protection locked="0"/>
    </xf>
    <xf numFmtId="0" fontId="5" fillId="0" borderId="3" xfId="2" applyFont="1" applyBorder="1" applyAlignment="1" applyProtection="1">
      <alignment horizontal="distributed" vertical="center" justifyLastLine="1"/>
      <protection locked="0"/>
    </xf>
    <xf numFmtId="0" fontId="5" fillId="0" borderId="6" xfId="2" applyFont="1" applyBorder="1" applyAlignment="1" applyProtection="1">
      <alignment horizontal="distributed" vertical="center" justifyLastLine="1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0" fontId="5" fillId="0" borderId="7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DF5C6036-728D-45F6-8930-808C2282DE7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8EDA8-EA69-43A7-BB3A-2342B074DC50}">
  <dimension ref="A1:P32"/>
  <sheetViews>
    <sheetView tabSelected="1" zoomScaleNormal="100" zoomScaleSheetLayoutView="100" workbookViewId="0"/>
  </sheetViews>
  <sheetFormatPr defaultRowHeight="10.5"/>
  <cols>
    <col min="1" max="1" width="15.7109375" style="69" customWidth="1"/>
    <col min="2" max="11" width="8.7109375" style="69" customWidth="1"/>
    <col min="12" max="16384" width="9.140625" style="69"/>
  </cols>
  <sheetData>
    <row r="1" spans="1:16" s="100" customFormat="1" ht="13.5" customHeight="1">
      <c r="H1" s="101"/>
      <c r="I1" s="101"/>
      <c r="J1" s="101"/>
      <c r="K1" s="101"/>
      <c r="L1" s="101"/>
      <c r="M1" s="101"/>
      <c r="N1" s="101"/>
      <c r="O1" s="101"/>
      <c r="P1" s="101"/>
    </row>
    <row r="2" spans="1:16" s="100" customFormat="1" ht="13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00" customFormat="1" ht="10.5" customHeight="1">
      <c r="N3" s="101"/>
      <c r="O3" s="101"/>
      <c r="P3" s="101"/>
    </row>
    <row r="4" spans="1:16" s="70" customFormat="1" ht="13.5" customHeight="1">
      <c r="A4" s="98" t="s">
        <v>54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6" ht="10.5" customHeight="1"/>
    <row r="6" spans="1:16" ht="10.5" customHeight="1">
      <c r="A6" s="69" t="s">
        <v>64</v>
      </c>
    </row>
    <row r="7" spans="1:16" ht="10.5" customHeight="1"/>
    <row r="8" spans="1:16" ht="10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2" t="s">
        <v>20</v>
      </c>
    </row>
    <row r="9" spans="1:16" ht="10.5" customHeight="1">
      <c r="A9" s="73" t="s">
        <v>65</v>
      </c>
      <c r="B9" s="106" t="s">
        <v>18</v>
      </c>
      <c r="C9" s="107"/>
      <c r="D9" s="108" t="s">
        <v>55</v>
      </c>
      <c r="E9" s="109"/>
      <c r="F9" s="108" t="s">
        <v>6</v>
      </c>
      <c r="G9" s="109"/>
      <c r="H9" s="108" t="s">
        <v>7</v>
      </c>
      <c r="I9" s="109"/>
      <c r="J9" s="108" t="s">
        <v>8</v>
      </c>
      <c r="K9" s="110"/>
    </row>
    <row r="10" spans="1:16" ht="10.5" customHeight="1">
      <c r="A10" s="74" t="s">
        <v>1</v>
      </c>
      <c r="B10" s="104" t="s">
        <v>21</v>
      </c>
      <c r="C10" s="105" t="s">
        <v>9</v>
      </c>
      <c r="D10" s="104" t="s">
        <v>21</v>
      </c>
      <c r="E10" s="105" t="s">
        <v>9</v>
      </c>
      <c r="F10" s="104" t="s">
        <v>21</v>
      </c>
      <c r="G10" s="105" t="s">
        <v>9</v>
      </c>
      <c r="H10" s="104" t="s">
        <v>21</v>
      </c>
      <c r="I10" s="105" t="s">
        <v>9</v>
      </c>
      <c r="J10" s="104" t="s">
        <v>21</v>
      </c>
      <c r="K10" s="105" t="s">
        <v>9</v>
      </c>
    </row>
    <row r="11" spans="1:16" ht="6" customHeight="1">
      <c r="A11" s="77"/>
      <c r="B11" s="78"/>
      <c r="C11" s="79"/>
      <c r="D11" s="80"/>
      <c r="E11" s="79"/>
      <c r="F11" s="81"/>
      <c r="G11" s="82"/>
      <c r="H11" s="82"/>
      <c r="I11" s="82"/>
      <c r="J11" s="82"/>
      <c r="K11" s="82"/>
    </row>
    <row r="12" spans="1:16" ht="10.5" customHeight="1">
      <c r="A12" s="83" t="s">
        <v>72</v>
      </c>
      <c r="B12" s="84">
        <v>131</v>
      </c>
      <c r="C12" s="85">
        <v>1736</v>
      </c>
      <c r="D12" s="85">
        <v>124</v>
      </c>
      <c r="E12" s="85">
        <v>1619</v>
      </c>
      <c r="F12" s="85">
        <v>1</v>
      </c>
      <c r="G12" s="85">
        <v>3</v>
      </c>
      <c r="H12" s="85">
        <v>0</v>
      </c>
      <c r="I12" s="85">
        <v>0</v>
      </c>
      <c r="J12" s="85">
        <v>6</v>
      </c>
      <c r="K12" s="85">
        <v>114</v>
      </c>
    </row>
    <row r="13" spans="1:16" ht="10.5" customHeight="1">
      <c r="A13" s="77" t="s">
        <v>61</v>
      </c>
      <c r="B13" s="84">
        <v>136</v>
      </c>
      <c r="C13" s="85">
        <v>1834</v>
      </c>
      <c r="D13" s="85">
        <v>129</v>
      </c>
      <c r="E13" s="85">
        <v>1717</v>
      </c>
      <c r="F13" s="85">
        <v>1</v>
      </c>
      <c r="G13" s="85">
        <v>3</v>
      </c>
      <c r="H13" s="85">
        <v>0</v>
      </c>
      <c r="I13" s="85">
        <v>0</v>
      </c>
      <c r="J13" s="85">
        <v>6</v>
      </c>
      <c r="K13" s="85">
        <v>114</v>
      </c>
    </row>
    <row r="14" spans="1:16" ht="10.5" customHeight="1">
      <c r="A14" s="77" t="s">
        <v>68</v>
      </c>
      <c r="B14" s="84">
        <v>136</v>
      </c>
      <c r="C14" s="85">
        <v>1850</v>
      </c>
      <c r="D14" s="85">
        <v>129</v>
      </c>
      <c r="E14" s="85">
        <v>1733</v>
      </c>
      <c r="F14" s="85">
        <v>1</v>
      </c>
      <c r="G14" s="85">
        <v>3</v>
      </c>
      <c r="H14" s="85">
        <v>0</v>
      </c>
      <c r="I14" s="85">
        <v>0</v>
      </c>
      <c r="J14" s="85">
        <v>6</v>
      </c>
      <c r="K14" s="85">
        <v>114</v>
      </c>
    </row>
    <row r="15" spans="1:16" ht="10.5" customHeight="1">
      <c r="A15" s="77" t="s">
        <v>73</v>
      </c>
      <c r="B15" s="86">
        <v>133</v>
      </c>
      <c r="C15" s="87">
        <v>1820</v>
      </c>
      <c r="D15" s="87">
        <v>126</v>
      </c>
      <c r="E15" s="87">
        <v>1703</v>
      </c>
      <c r="F15" s="87">
        <v>1</v>
      </c>
      <c r="G15" s="87">
        <v>3</v>
      </c>
      <c r="H15" s="87">
        <v>0</v>
      </c>
      <c r="I15" s="87">
        <v>0</v>
      </c>
      <c r="J15" s="87">
        <v>6</v>
      </c>
      <c r="K15" s="87">
        <v>114</v>
      </c>
    </row>
    <row r="16" spans="1:16" s="91" customFormat="1" ht="10.5" customHeight="1">
      <c r="A16" s="88" t="s">
        <v>74</v>
      </c>
      <c r="B16" s="89">
        <v>131</v>
      </c>
      <c r="C16" s="90">
        <v>1778</v>
      </c>
      <c r="D16" s="90">
        <v>124</v>
      </c>
      <c r="E16" s="90">
        <v>1661</v>
      </c>
      <c r="F16" s="90">
        <v>1</v>
      </c>
      <c r="G16" s="90">
        <v>3</v>
      </c>
      <c r="H16" s="90">
        <v>0</v>
      </c>
      <c r="I16" s="90">
        <v>0</v>
      </c>
      <c r="J16" s="90">
        <v>6</v>
      </c>
      <c r="K16" s="90">
        <v>114</v>
      </c>
    </row>
    <row r="17" spans="1:11" ht="6" customHeight="1">
      <c r="A17" s="92"/>
      <c r="B17" s="86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0.5" customHeight="1">
      <c r="A18" s="77" t="s">
        <v>2</v>
      </c>
      <c r="B18" s="86">
        <v>9</v>
      </c>
      <c r="C18" s="87">
        <v>106</v>
      </c>
      <c r="D18" s="87">
        <v>9</v>
      </c>
      <c r="E18" s="87">
        <v>106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</row>
    <row r="19" spans="1:11" ht="10.5" customHeight="1">
      <c r="A19" s="77" t="s">
        <v>3</v>
      </c>
      <c r="B19" s="86">
        <v>6</v>
      </c>
      <c r="C19" s="87">
        <v>65</v>
      </c>
      <c r="D19" s="87">
        <v>6</v>
      </c>
      <c r="E19" s="87">
        <v>65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0.5" customHeight="1">
      <c r="A20" s="77" t="s">
        <v>4</v>
      </c>
      <c r="B20" s="86">
        <v>14</v>
      </c>
      <c r="C20" s="87">
        <v>166</v>
      </c>
      <c r="D20" s="87">
        <v>13</v>
      </c>
      <c r="E20" s="87">
        <v>161</v>
      </c>
      <c r="F20" s="87">
        <v>0</v>
      </c>
      <c r="G20" s="87">
        <v>0</v>
      </c>
      <c r="H20" s="87">
        <v>0</v>
      </c>
      <c r="I20" s="87">
        <v>0</v>
      </c>
      <c r="J20" s="87">
        <v>1</v>
      </c>
      <c r="K20" s="87">
        <v>5</v>
      </c>
    </row>
    <row r="21" spans="1:11" ht="10.5" customHeight="1">
      <c r="A21" s="77" t="s">
        <v>11</v>
      </c>
      <c r="B21" s="86">
        <v>14</v>
      </c>
      <c r="C21" s="87">
        <v>212</v>
      </c>
      <c r="D21" s="87">
        <v>13</v>
      </c>
      <c r="E21" s="87">
        <v>173</v>
      </c>
      <c r="F21" s="87">
        <v>0</v>
      </c>
      <c r="G21" s="87">
        <v>0</v>
      </c>
      <c r="H21" s="87">
        <v>0</v>
      </c>
      <c r="I21" s="87">
        <v>0</v>
      </c>
      <c r="J21" s="87">
        <v>1</v>
      </c>
      <c r="K21" s="87">
        <v>39</v>
      </c>
    </row>
    <row r="22" spans="1:11" ht="10.5" customHeight="1">
      <c r="A22" s="77" t="s">
        <v>12</v>
      </c>
      <c r="B22" s="86">
        <v>1</v>
      </c>
      <c r="C22" s="87">
        <v>12</v>
      </c>
      <c r="D22" s="87">
        <v>1</v>
      </c>
      <c r="E22" s="87">
        <v>12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</row>
    <row r="23" spans="1:11" ht="10.5" customHeight="1">
      <c r="A23" s="77" t="s">
        <v>59</v>
      </c>
      <c r="B23" s="86">
        <v>13</v>
      </c>
      <c r="C23" s="87">
        <v>170</v>
      </c>
      <c r="D23" s="87">
        <v>9</v>
      </c>
      <c r="E23" s="87">
        <v>116</v>
      </c>
      <c r="F23" s="87">
        <v>1</v>
      </c>
      <c r="G23" s="87">
        <v>3</v>
      </c>
      <c r="H23" s="87">
        <v>0</v>
      </c>
      <c r="I23" s="87">
        <v>0</v>
      </c>
      <c r="J23" s="87">
        <v>3</v>
      </c>
      <c r="K23" s="87">
        <v>51</v>
      </c>
    </row>
    <row r="24" spans="1:11" ht="10.5" customHeight="1">
      <c r="A24" s="77" t="s">
        <v>14</v>
      </c>
      <c r="B24" s="86">
        <v>10</v>
      </c>
      <c r="C24" s="87">
        <v>162</v>
      </c>
      <c r="D24" s="87">
        <v>10</v>
      </c>
      <c r="E24" s="87">
        <v>162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</row>
    <row r="25" spans="1:11" ht="10.5" customHeight="1">
      <c r="A25" s="77" t="s">
        <v>15</v>
      </c>
      <c r="B25" s="86">
        <v>6</v>
      </c>
      <c r="C25" s="87">
        <v>86</v>
      </c>
      <c r="D25" s="87">
        <v>5</v>
      </c>
      <c r="E25" s="87">
        <v>67</v>
      </c>
      <c r="F25" s="87">
        <v>0</v>
      </c>
      <c r="G25" s="87">
        <v>0</v>
      </c>
      <c r="H25" s="87">
        <v>0</v>
      </c>
      <c r="I25" s="87">
        <v>0</v>
      </c>
      <c r="J25" s="87">
        <v>1</v>
      </c>
      <c r="K25" s="87">
        <v>19</v>
      </c>
    </row>
    <row r="26" spans="1:11" ht="10.5" customHeight="1">
      <c r="A26" s="77" t="s">
        <v>16</v>
      </c>
      <c r="B26" s="86">
        <v>19</v>
      </c>
      <c r="C26" s="87">
        <v>254</v>
      </c>
      <c r="D26" s="87">
        <v>19</v>
      </c>
      <c r="E26" s="87">
        <v>254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</row>
    <row r="27" spans="1:11" ht="10.5" customHeight="1">
      <c r="A27" s="77" t="s">
        <v>17</v>
      </c>
      <c r="B27" s="86">
        <v>20</v>
      </c>
      <c r="C27" s="87">
        <v>285</v>
      </c>
      <c r="D27" s="87">
        <v>20</v>
      </c>
      <c r="E27" s="87">
        <v>285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</row>
    <row r="28" spans="1:11" ht="10.5" customHeight="1">
      <c r="A28" s="93" t="s">
        <v>10</v>
      </c>
      <c r="B28" s="86">
        <v>19</v>
      </c>
      <c r="C28" s="87">
        <v>260</v>
      </c>
      <c r="D28" s="87">
        <v>19</v>
      </c>
      <c r="E28" s="87">
        <v>260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</row>
    <row r="29" spans="1:11" ht="6" customHeight="1">
      <c r="A29" s="94"/>
      <c r="B29" s="95"/>
      <c r="C29" s="96"/>
      <c r="D29" s="97"/>
      <c r="E29" s="97"/>
      <c r="F29" s="97"/>
      <c r="G29" s="97"/>
      <c r="H29" s="97"/>
      <c r="I29" s="97"/>
      <c r="J29" s="97"/>
      <c r="K29" s="97"/>
    </row>
    <row r="30" spans="1:11" ht="10.5" customHeight="1">
      <c r="A30" s="92" t="s">
        <v>43</v>
      </c>
    </row>
    <row r="31" spans="1:11" ht="10.5" customHeight="1">
      <c r="A31" s="69" t="s">
        <v>70</v>
      </c>
    </row>
    <row r="32" spans="1:11" ht="10.5" customHeight="1"/>
  </sheetData>
  <sheetProtection sheet="1" formatCells="0" formatRows="0" insertRows="0" deleteRows="0"/>
  <mergeCells count="5">
    <mergeCell ref="B9:C9"/>
    <mergeCell ref="D9:E9"/>
    <mergeCell ref="F9:G9"/>
    <mergeCell ref="H9:I9"/>
    <mergeCell ref="J9:K9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8294A-2D79-475A-B5C5-6F22297CC2EB}">
  <dimension ref="A1:P33"/>
  <sheetViews>
    <sheetView zoomScaleNormal="100" zoomScaleSheetLayoutView="100" workbookViewId="0"/>
  </sheetViews>
  <sheetFormatPr defaultRowHeight="10.5"/>
  <cols>
    <col min="1" max="1" width="15.7109375" style="69" customWidth="1"/>
    <col min="2" max="11" width="8.7109375" style="69" customWidth="1"/>
    <col min="12" max="16384" width="9.140625" style="69"/>
  </cols>
  <sheetData>
    <row r="1" spans="1:16" s="100" customFormat="1" ht="13.5" customHeight="1">
      <c r="H1" s="101"/>
      <c r="I1" s="101"/>
      <c r="J1" s="101"/>
      <c r="K1" s="101"/>
      <c r="L1" s="101"/>
      <c r="M1" s="101"/>
      <c r="N1" s="101"/>
      <c r="O1" s="101"/>
      <c r="P1" s="101"/>
    </row>
    <row r="2" spans="1:16" s="100" customFormat="1" ht="13.5" customHeight="1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3.5" customHeight="1"/>
    <row r="4" spans="1:16" s="70" customFormat="1" ht="13.5" customHeight="1">
      <c r="A4" s="98" t="s">
        <v>54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6" ht="10.5" customHeight="1"/>
    <row r="6" spans="1:16" ht="10.5" customHeight="1">
      <c r="A6" s="69" t="s">
        <v>64</v>
      </c>
    </row>
    <row r="7" spans="1:16" ht="10.5" customHeight="1"/>
    <row r="8" spans="1:16" ht="10.5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2" t="s">
        <v>20</v>
      </c>
    </row>
    <row r="9" spans="1:16" ht="12" customHeight="1">
      <c r="A9" s="73" t="s">
        <v>65</v>
      </c>
      <c r="B9" s="108" t="s">
        <v>18</v>
      </c>
      <c r="C9" s="109"/>
      <c r="D9" s="108" t="s">
        <v>55</v>
      </c>
      <c r="E9" s="109"/>
      <c r="F9" s="108" t="s">
        <v>6</v>
      </c>
      <c r="G9" s="109"/>
      <c r="H9" s="108" t="s">
        <v>7</v>
      </c>
      <c r="I9" s="109"/>
      <c r="J9" s="108" t="s">
        <v>8</v>
      </c>
      <c r="K9" s="110"/>
    </row>
    <row r="10" spans="1:16" ht="12" customHeight="1">
      <c r="A10" s="74" t="s">
        <v>1</v>
      </c>
      <c r="B10" s="75" t="s">
        <v>21</v>
      </c>
      <c r="C10" s="76" t="s">
        <v>9</v>
      </c>
      <c r="D10" s="75" t="s">
        <v>21</v>
      </c>
      <c r="E10" s="76" t="s">
        <v>9</v>
      </c>
      <c r="F10" s="75" t="s">
        <v>21</v>
      </c>
      <c r="G10" s="76" t="s">
        <v>9</v>
      </c>
      <c r="H10" s="75" t="s">
        <v>21</v>
      </c>
      <c r="I10" s="76" t="s">
        <v>9</v>
      </c>
      <c r="J10" s="75" t="s">
        <v>21</v>
      </c>
      <c r="K10" s="76" t="s">
        <v>9</v>
      </c>
    </row>
    <row r="11" spans="1:16" ht="6" customHeight="1">
      <c r="A11" s="77"/>
      <c r="B11" s="78"/>
      <c r="C11" s="79"/>
      <c r="D11" s="80"/>
      <c r="E11" s="79"/>
      <c r="F11" s="81"/>
      <c r="G11" s="82"/>
      <c r="H11" s="82"/>
      <c r="I11" s="82"/>
      <c r="J11" s="82"/>
      <c r="K11" s="82"/>
    </row>
    <row r="12" spans="1:16" ht="10.5" customHeight="1">
      <c r="A12" s="83" t="s">
        <v>66</v>
      </c>
      <c r="B12" s="84">
        <v>120</v>
      </c>
      <c r="C12" s="85">
        <v>1600</v>
      </c>
      <c r="D12" s="85">
        <v>113</v>
      </c>
      <c r="E12" s="85">
        <v>1483</v>
      </c>
      <c r="F12" s="85">
        <v>1</v>
      </c>
      <c r="G12" s="85">
        <v>3</v>
      </c>
      <c r="H12" s="85">
        <v>0</v>
      </c>
      <c r="I12" s="85">
        <v>0</v>
      </c>
      <c r="J12" s="85">
        <v>6</v>
      </c>
      <c r="K12" s="85">
        <v>114</v>
      </c>
    </row>
    <row r="13" spans="1:16" ht="10.5" customHeight="1">
      <c r="A13" s="77" t="s">
        <v>67</v>
      </c>
      <c r="B13" s="84">
        <v>131</v>
      </c>
      <c r="C13" s="85">
        <v>1736</v>
      </c>
      <c r="D13" s="85">
        <v>124</v>
      </c>
      <c r="E13" s="85">
        <v>1619</v>
      </c>
      <c r="F13" s="85">
        <v>1</v>
      </c>
      <c r="G13" s="85">
        <v>3</v>
      </c>
      <c r="H13" s="85">
        <v>0</v>
      </c>
      <c r="I13" s="85">
        <v>0</v>
      </c>
      <c r="J13" s="85">
        <v>6</v>
      </c>
      <c r="K13" s="85">
        <v>114</v>
      </c>
    </row>
    <row r="14" spans="1:16" ht="10.5" customHeight="1">
      <c r="A14" s="77" t="s">
        <v>61</v>
      </c>
      <c r="B14" s="84">
        <v>136</v>
      </c>
      <c r="C14" s="85">
        <v>1834</v>
      </c>
      <c r="D14" s="85">
        <v>129</v>
      </c>
      <c r="E14" s="85">
        <v>1717</v>
      </c>
      <c r="F14" s="85">
        <v>1</v>
      </c>
      <c r="G14" s="85">
        <v>3</v>
      </c>
      <c r="H14" s="85">
        <v>0</v>
      </c>
      <c r="I14" s="85">
        <v>0</v>
      </c>
      <c r="J14" s="85">
        <v>6</v>
      </c>
      <c r="K14" s="85">
        <v>114</v>
      </c>
    </row>
    <row r="15" spans="1:16" ht="10.5" customHeight="1">
      <c r="A15" s="77" t="s">
        <v>68</v>
      </c>
      <c r="B15" s="86">
        <v>136</v>
      </c>
      <c r="C15" s="87">
        <v>1850</v>
      </c>
      <c r="D15" s="87">
        <v>129</v>
      </c>
      <c r="E15" s="87">
        <v>1733</v>
      </c>
      <c r="F15" s="87">
        <v>1</v>
      </c>
      <c r="G15" s="87">
        <v>3</v>
      </c>
      <c r="H15" s="87">
        <v>0</v>
      </c>
      <c r="I15" s="87">
        <v>0</v>
      </c>
      <c r="J15" s="87">
        <v>6</v>
      </c>
      <c r="K15" s="87">
        <v>114</v>
      </c>
    </row>
    <row r="16" spans="1:16" s="91" customFormat="1" ht="10.5" customHeight="1">
      <c r="A16" s="88" t="s">
        <v>69</v>
      </c>
      <c r="B16" s="89">
        <v>133</v>
      </c>
      <c r="C16" s="90">
        <v>1820</v>
      </c>
      <c r="D16" s="90">
        <v>126</v>
      </c>
      <c r="E16" s="90">
        <v>1703</v>
      </c>
      <c r="F16" s="90">
        <v>1</v>
      </c>
      <c r="G16" s="90">
        <v>3</v>
      </c>
      <c r="H16" s="90">
        <v>0</v>
      </c>
      <c r="I16" s="90">
        <v>0</v>
      </c>
      <c r="J16" s="90">
        <v>6</v>
      </c>
      <c r="K16" s="90">
        <v>114</v>
      </c>
    </row>
    <row r="17" spans="1:11" ht="6" customHeight="1">
      <c r="A17" s="92"/>
      <c r="B17" s="86"/>
      <c r="C17" s="87"/>
      <c r="D17" s="87"/>
      <c r="E17" s="87"/>
      <c r="F17" s="87"/>
      <c r="G17" s="87"/>
      <c r="H17" s="87"/>
      <c r="I17" s="87"/>
      <c r="J17" s="87"/>
      <c r="K17" s="87"/>
    </row>
    <row r="18" spans="1:11" ht="10.5" customHeight="1">
      <c r="A18" s="77" t="s">
        <v>2</v>
      </c>
      <c r="B18" s="86">
        <v>9</v>
      </c>
      <c r="C18" s="87">
        <v>104</v>
      </c>
      <c r="D18" s="87">
        <v>9</v>
      </c>
      <c r="E18" s="87">
        <v>104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</row>
    <row r="19" spans="1:11" ht="10.5" customHeight="1">
      <c r="A19" s="77" t="s">
        <v>3</v>
      </c>
      <c r="B19" s="86">
        <v>6</v>
      </c>
      <c r="C19" s="87">
        <v>72</v>
      </c>
      <c r="D19" s="87">
        <v>6</v>
      </c>
      <c r="E19" s="87">
        <v>72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</row>
    <row r="20" spans="1:11" ht="10.5" customHeight="1">
      <c r="A20" s="77" t="s">
        <v>4</v>
      </c>
      <c r="B20" s="86">
        <v>15</v>
      </c>
      <c r="C20" s="87">
        <v>178</v>
      </c>
      <c r="D20" s="87">
        <v>14</v>
      </c>
      <c r="E20" s="87">
        <v>173</v>
      </c>
      <c r="F20" s="87">
        <v>0</v>
      </c>
      <c r="G20" s="87">
        <v>0</v>
      </c>
      <c r="H20" s="87">
        <v>0</v>
      </c>
      <c r="I20" s="87">
        <v>0</v>
      </c>
      <c r="J20" s="87">
        <v>1</v>
      </c>
      <c r="K20" s="87">
        <v>5</v>
      </c>
    </row>
    <row r="21" spans="1:11" ht="10.5" customHeight="1">
      <c r="A21" s="77" t="s">
        <v>11</v>
      </c>
      <c r="B21" s="86">
        <v>15</v>
      </c>
      <c r="C21" s="87">
        <v>234</v>
      </c>
      <c r="D21" s="87">
        <v>14</v>
      </c>
      <c r="E21" s="87">
        <v>195</v>
      </c>
      <c r="F21" s="87">
        <v>0</v>
      </c>
      <c r="G21" s="87">
        <v>0</v>
      </c>
      <c r="H21" s="87">
        <v>0</v>
      </c>
      <c r="I21" s="87">
        <v>0</v>
      </c>
      <c r="J21" s="87">
        <v>1</v>
      </c>
      <c r="K21" s="87">
        <v>39</v>
      </c>
    </row>
    <row r="22" spans="1:11" ht="10.5" customHeight="1">
      <c r="A22" s="77" t="s">
        <v>12</v>
      </c>
      <c r="B22" s="86">
        <v>1</v>
      </c>
      <c r="C22" s="87">
        <v>12</v>
      </c>
      <c r="D22" s="87">
        <v>1</v>
      </c>
      <c r="E22" s="87">
        <v>12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</row>
    <row r="23" spans="1:11" ht="10.5" customHeight="1">
      <c r="A23" s="77" t="s">
        <v>59</v>
      </c>
      <c r="B23" s="86">
        <v>13</v>
      </c>
      <c r="C23" s="87">
        <v>170</v>
      </c>
      <c r="D23" s="87">
        <v>9</v>
      </c>
      <c r="E23" s="87">
        <v>116</v>
      </c>
      <c r="F23" s="87">
        <v>1</v>
      </c>
      <c r="G23" s="87">
        <v>3</v>
      </c>
      <c r="H23" s="87">
        <v>0</v>
      </c>
      <c r="I23" s="87">
        <v>0</v>
      </c>
      <c r="J23" s="87">
        <v>3</v>
      </c>
      <c r="K23" s="87">
        <v>51</v>
      </c>
    </row>
    <row r="24" spans="1:11" ht="10.5" customHeight="1">
      <c r="A24" s="77" t="s">
        <v>14</v>
      </c>
      <c r="B24" s="86">
        <v>10</v>
      </c>
      <c r="C24" s="87">
        <v>162</v>
      </c>
      <c r="D24" s="87">
        <v>10</v>
      </c>
      <c r="E24" s="87">
        <v>162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</row>
    <row r="25" spans="1:11" ht="10.5" customHeight="1">
      <c r="A25" s="77" t="s">
        <v>15</v>
      </c>
      <c r="B25" s="86">
        <v>6</v>
      </c>
      <c r="C25" s="87">
        <v>86</v>
      </c>
      <c r="D25" s="87">
        <v>5</v>
      </c>
      <c r="E25" s="87">
        <v>67</v>
      </c>
      <c r="F25" s="87">
        <v>0</v>
      </c>
      <c r="G25" s="87">
        <v>0</v>
      </c>
      <c r="H25" s="87">
        <v>0</v>
      </c>
      <c r="I25" s="87">
        <v>0</v>
      </c>
      <c r="J25" s="87">
        <v>1</v>
      </c>
      <c r="K25" s="87">
        <v>19</v>
      </c>
    </row>
    <row r="26" spans="1:11" ht="10.5" customHeight="1">
      <c r="A26" s="77" t="s">
        <v>16</v>
      </c>
      <c r="B26" s="86">
        <v>19</v>
      </c>
      <c r="C26" s="87">
        <v>260</v>
      </c>
      <c r="D26" s="87">
        <v>19</v>
      </c>
      <c r="E26" s="87">
        <v>260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</row>
    <row r="27" spans="1:11" ht="10.5" customHeight="1">
      <c r="A27" s="77" t="s">
        <v>17</v>
      </c>
      <c r="B27" s="86">
        <v>20</v>
      </c>
      <c r="C27" s="87">
        <v>285</v>
      </c>
      <c r="D27" s="87">
        <v>20</v>
      </c>
      <c r="E27" s="87">
        <v>285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</row>
    <row r="28" spans="1:11" ht="10.5" customHeight="1">
      <c r="A28" s="93" t="s">
        <v>10</v>
      </c>
      <c r="B28" s="86">
        <v>19</v>
      </c>
      <c r="C28" s="87">
        <v>257</v>
      </c>
      <c r="D28" s="87">
        <v>19</v>
      </c>
      <c r="E28" s="87">
        <v>257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</row>
    <row r="29" spans="1:11" ht="6" customHeight="1">
      <c r="A29" s="94"/>
      <c r="B29" s="95"/>
      <c r="C29" s="96"/>
      <c r="D29" s="97"/>
      <c r="E29" s="97"/>
      <c r="F29" s="97"/>
      <c r="G29" s="97"/>
      <c r="H29" s="97"/>
      <c r="I29" s="97"/>
      <c r="J29" s="97"/>
      <c r="K29" s="97"/>
    </row>
    <row r="30" spans="1:11" ht="10.5" customHeight="1">
      <c r="A30" s="92" t="s">
        <v>43</v>
      </c>
    </row>
    <row r="31" spans="1:11" ht="10.5" customHeight="1">
      <c r="A31" s="69" t="s">
        <v>70</v>
      </c>
    </row>
    <row r="32" spans="1:11" ht="10.5" customHeight="1"/>
    <row r="33" ht="10.5" customHeight="1"/>
  </sheetData>
  <sheetProtection formatCells="0" formatRows="0" insertRows="0" deleteRows="0"/>
  <mergeCells count="5">
    <mergeCell ref="B9:C9"/>
    <mergeCell ref="D9:E9"/>
    <mergeCell ref="F9:G9"/>
    <mergeCell ref="H9:I9"/>
    <mergeCell ref="J9:K9"/>
  </mergeCells>
  <phoneticPr fontId="8"/>
  <pageMargins left="0.7" right="0.7" top="0.75" bottom="0.75" header="0.3" footer="0.3"/>
  <pageSetup paperSize="9" scale="99" orientation="portrait" r:id="rId1"/>
  <headerFooter>
    <oddHeader>&amp;R&amp;F</oddHeader>
  </headerFooter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61139-8578-4172-8E5B-FD98781C5521}">
  <dimension ref="A1:L33"/>
  <sheetViews>
    <sheetView zoomScaleNormal="100" zoomScaleSheetLayoutView="100" workbookViewId="0"/>
  </sheetViews>
  <sheetFormatPr defaultRowHeight="10.5"/>
  <cols>
    <col min="1" max="1" width="15.7109375" style="43" customWidth="1"/>
    <col min="2" max="11" width="8.7109375" style="43" customWidth="1"/>
    <col min="12" max="16384" width="9.140625" style="43"/>
  </cols>
  <sheetData>
    <row r="1" spans="1:12" s="1" customFormat="1"/>
    <row r="2" spans="1:12" s="33" customFormat="1" ht="13.5" customHeight="1">
      <c r="A2" s="31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3.5" customHeight="1"/>
    <row r="4" spans="1:12" s="44" customFormat="1" ht="13.5" customHeight="1">
      <c r="A4" s="2" t="s">
        <v>54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ht="10.5" customHeight="1"/>
    <row r="6" spans="1:12" ht="10.5" customHeight="1">
      <c r="A6" s="43" t="s">
        <v>63</v>
      </c>
    </row>
    <row r="7" spans="1:12" ht="10.5" customHeight="1"/>
    <row r="8" spans="1:12" ht="10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6" t="s">
        <v>20</v>
      </c>
    </row>
    <row r="9" spans="1:12" ht="12" customHeight="1">
      <c r="A9" s="47" t="s">
        <v>0</v>
      </c>
      <c r="B9" s="111" t="s">
        <v>18</v>
      </c>
      <c r="C9" s="112"/>
      <c r="D9" s="111" t="s">
        <v>55</v>
      </c>
      <c r="E9" s="112"/>
      <c r="F9" s="111" t="s">
        <v>6</v>
      </c>
      <c r="G9" s="112"/>
      <c r="H9" s="111" t="s">
        <v>7</v>
      </c>
      <c r="I9" s="112"/>
      <c r="J9" s="111" t="s">
        <v>8</v>
      </c>
      <c r="K9" s="113"/>
    </row>
    <row r="10" spans="1:12" ht="12" customHeight="1">
      <c r="A10" s="48" t="s">
        <v>1</v>
      </c>
      <c r="B10" s="49" t="s">
        <v>21</v>
      </c>
      <c r="C10" s="42" t="s">
        <v>9</v>
      </c>
      <c r="D10" s="49" t="s">
        <v>21</v>
      </c>
      <c r="E10" s="42" t="s">
        <v>9</v>
      </c>
      <c r="F10" s="49" t="s">
        <v>21</v>
      </c>
      <c r="G10" s="42" t="s">
        <v>9</v>
      </c>
      <c r="H10" s="49" t="s">
        <v>21</v>
      </c>
      <c r="I10" s="42" t="s">
        <v>9</v>
      </c>
      <c r="J10" s="49" t="s">
        <v>21</v>
      </c>
      <c r="K10" s="42" t="s">
        <v>9</v>
      </c>
    </row>
    <row r="11" spans="1:12" ht="6" customHeight="1">
      <c r="A11" s="50"/>
      <c r="B11" s="18"/>
      <c r="C11" s="51"/>
      <c r="D11" s="20"/>
      <c r="E11" s="51"/>
      <c r="F11" s="52"/>
      <c r="G11" s="53"/>
      <c r="H11" s="53"/>
      <c r="I11" s="53"/>
      <c r="J11" s="53"/>
      <c r="K11" s="53"/>
    </row>
    <row r="12" spans="1:12" ht="10.5" customHeight="1">
      <c r="A12" s="54" t="s">
        <v>62</v>
      </c>
      <c r="B12" s="55">
        <v>112</v>
      </c>
      <c r="C12" s="56">
        <v>1458</v>
      </c>
      <c r="D12" s="56">
        <v>105</v>
      </c>
      <c r="E12" s="56">
        <v>1354</v>
      </c>
      <c r="F12" s="56">
        <v>1</v>
      </c>
      <c r="G12" s="56">
        <v>3</v>
      </c>
      <c r="H12" s="56">
        <v>0</v>
      </c>
      <c r="I12" s="56">
        <v>0</v>
      </c>
      <c r="J12" s="56">
        <v>6</v>
      </c>
      <c r="K12" s="56">
        <v>101</v>
      </c>
    </row>
    <row r="13" spans="1:12" ht="10.5" customHeight="1">
      <c r="A13" s="50" t="s">
        <v>51</v>
      </c>
      <c r="B13" s="55">
        <v>120</v>
      </c>
      <c r="C13" s="56">
        <v>1600</v>
      </c>
      <c r="D13" s="56">
        <v>113</v>
      </c>
      <c r="E13" s="56">
        <v>1483</v>
      </c>
      <c r="F13" s="56">
        <v>1</v>
      </c>
      <c r="G13" s="56">
        <v>3</v>
      </c>
      <c r="H13" s="56">
        <v>0</v>
      </c>
      <c r="I13" s="56">
        <v>0</v>
      </c>
      <c r="J13" s="56">
        <v>6</v>
      </c>
      <c r="K13" s="56">
        <v>114</v>
      </c>
    </row>
    <row r="14" spans="1:12" ht="10.5" customHeight="1">
      <c r="A14" s="50" t="s">
        <v>57</v>
      </c>
      <c r="B14" s="55">
        <v>131</v>
      </c>
      <c r="C14" s="56">
        <v>1736</v>
      </c>
      <c r="D14" s="56">
        <v>124</v>
      </c>
      <c r="E14" s="56">
        <v>1619</v>
      </c>
      <c r="F14" s="56">
        <v>1</v>
      </c>
      <c r="G14" s="56">
        <v>3</v>
      </c>
      <c r="H14" s="56">
        <v>0</v>
      </c>
      <c r="I14" s="56">
        <v>0</v>
      </c>
      <c r="J14" s="56">
        <v>6</v>
      </c>
      <c r="K14" s="56">
        <v>114</v>
      </c>
    </row>
    <row r="15" spans="1:12" ht="10.5" customHeight="1">
      <c r="A15" s="50" t="s">
        <v>61</v>
      </c>
      <c r="B15" s="57">
        <v>136</v>
      </c>
      <c r="C15" s="58">
        <v>1834</v>
      </c>
      <c r="D15" s="58">
        <v>129</v>
      </c>
      <c r="E15" s="58">
        <v>1717</v>
      </c>
      <c r="F15" s="58">
        <v>1</v>
      </c>
      <c r="G15" s="58">
        <v>3</v>
      </c>
      <c r="H15" s="58">
        <v>0</v>
      </c>
      <c r="I15" s="58">
        <v>0</v>
      </c>
      <c r="J15" s="58">
        <v>6</v>
      </c>
      <c r="K15" s="58">
        <v>114</v>
      </c>
    </row>
    <row r="16" spans="1:12" s="62" customFormat="1" ht="10.5" customHeight="1">
      <c r="A16" s="59" t="s">
        <v>60</v>
      </c>
      <c r="B16" s="60">
        <f t="shared" ref="B16:K16" si="0">SUM(B18:B28)</f>
        <v>136</v>
      </c>
      <c r="C16" s="61">
        <f t="shared" si="0"/>
        <v>1850</v>
      </c>
      <c r="D16" s="61">
        <f t="shared" si="0"/>
        <v>129</v>
      </c>
      <c r="E16" s="61">
        <f t="shared" si="0"/>
        <v>1733</v>
      </c>
      <c r="F16" s="61">
        <f t="shared" si="0"/>
        <v>1</v>
      </c>
      <c r="G16" s="61">
        <f t="shared" si="0"/>
        <v>3</v>
      </c>
      <c r="H16" s="61">
        <f t="shared" si="0"/>
        <v>0</v>
      </c>
      <c r="I16" s="61">
        <f t="shared" si="0"/>
        <v>0</v>
      </c>
      <c r="J16" s="61">
        <f t="shared" si="0"/>
        <v>6</v>
      </c>
      <c r="K16" s="61">
        <f t="shared" si="0"/>
        <v>114</v>
      </c>
    </row>
    <row r="17" spans="1:11" ht="6" customHeight="1">
      <c r="A17" s="63"/>
      <c r="B17" s="57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0.5" customHeight="1">
      <c r="A18" s="50" t="s">
        <v>2</v>
      </c>
      <c r="B18" s="57">
        <f t="shared" ref="B18:B28" si="1">D18+F18+H18+J18</f>
        <v>9</v>
      </c>
      <c r="C18" s="58">
        <f t="shared" ref="C18:C28" si="2">E18+G18+I18+K18</f>
        <v>104</v>
      </c>
      <c r="D18" s="58">
        <v>9</v>
      </c>
      <c r="E18" s="58">
        <v>104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10.5" customHeight="1">
      <c r="A19" s="50" t="s">
        <v>3</v>
      </c>
      <c r="B19" s="57">
        <f t="shared" si="1"/>
        <v>6</v>
      </c>
      <c r="C19" s="58">
        <f t="shared" si="2"/>
        <v>72</v>
      </c>
      <c r="D19" s="58">
        <v>6</v>
      </c>
      <c r="E19" s="58">
        <v>72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10.5" customHeight="1">
      <c r="A20" s="50" t="s">
        <v>4</v>
      </c>
      <c r="B20" s="57">
        <f t="shared" si="1"/>
        <v>15</v>
      </c>
      <c r="C20" s="58">
        <f t="shared" si="2"/>
        <v>178</v>
      </c>
      <c r="D20" s="58">
        <v>14</v>
      </c>
      <c r="E20" s="58">
        <v>173</v>
      </c>
      <c r="F20" s="58">
        <v>0</v>
      </c>
      <c r="G20" s="58">
        <v>0</v>
      </c>
      <c r="H20" s="58">
        <v>0</v>
      </c>
      <c r="I20" s="58">
        <v>0</v>
      </c>
      <c r="J20" s="58">
        <v>1</v>
      </c>
      <c r="K20" s="58">
        <v>5</v>
      </c>
    </row>
    <row r="21" spans="1:11" ht="10.5" customHeight="1">
      <c r="A21" s="50" t="s">
        <v>11</v>
      </c>
      <c r="B21" s="57">
        <f t="shared" si="1"/>
        <v>15</v>
      </c>
      <c r="C21" s="58">
        <f t="shared" si="2"/>
        <v>234</v>
      </c>
      <c r="D21" s="58">
        <v>14</v>
      </c>
      <c r="E21" s="58">
        <v>195</v>
      </c>
      <c r="F21" s="58">
        <v>0</v>
      </c>
      <c r="G21" s="58">
        <v>0</v>
      </c>
      <c r="H21" s="58">
        <v>0</v>
      </c>
      <c r="I21" s="58">
        <v>0</v>
      </c>
      <c r="J21" s="58">
        <v>1</v>
      </c>
      <c r="K21" s="58">
        <v>39</v>
      </c>
    </row>
    <row r="22" spans="1:11" ht="10.5" customHeight="1">
      <c r="A22" s="50" t="s">
        <v>12</v>
      </c>
      <c r="B22" s="57">
        <f t="shared" si="1"/>
        <v>1</v>
      </c>
      <c r="C22" s="58">
        <f t="shared" si="2"/>
        <v>12</v>
      </c>
      <c r="D22" s="58">
        <v>1</v>
      </c>
      <c r="E22" s="58">
        <v>12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10.5" customHeight="1">
      <c r="A23" s="50" t="s">
        <v>59</v>
      </c>
      <c r="B23" s="57">
        <f t="shared" si="1"/>
        <v>13</v>
      </c>
      <c r="C23" s="58">
        <f t="shared" si="2"/>
        <v>170</v>
      </c>
      <c r="D23" s="58">
        <v>9</v>
      </c>
      <c r="E23" s="58">
        <v>116</v>
      </c>
      <c r="F23" s="58">
        <v>1</v>
      </c>
      <c r="G23" s="58">
        <v>3</v>
      </c>
      <c r="H23" s="58">
        <v>0</v>
      </c>
      <c r="I23" s="58">
        <v>0</v>
      </c>
      <c r="J23" s="58">
        <v>3</v>
      </c>
      <c r="K23" s="58">
        <v>51</v>
      </c>
    </row>
    <row r="24" spans="1:11" ht="10.5" customHeight="1">
      <c r="A24" s="50" t="s">
        <v>14</v>
      </c>
      <c r="B24" s="57">
        <f t="shared" si="1"/>
        <v>11</v>
      </c>
      <c r="C24" s="58">
        <f t="shared" si="2"/>
        <v>174</v>
      </c>
      <c r="D24" s="58">
        <v>11</v>
      </c>
      <c r="E24" s="58">
        <v>174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10.5" customHeight="1">
      <c r="A25" s="50" t="s">
        <v>15</v>
      </c>
      <c r="B25" s="57">
        <f t="shared" si="1"/>
        <v>7</v>
      </c>
      <c r="C25" s="58">
        <f t="shared" si="2"/>
        <v>96</v>
      </c>
      <c r="D25" s="58">
        <v>6</v>
      </c>
      <c r="E25" s="58">
        <v>77</v>
      </c>
      <c r="F25" s="58">
        <v>0</v>
      </c>
      <c r="G25" s="58">
        <v>0</v>
      </c>
      <c r="H25" s="58">
        <v>0</v>
      </c>
      <c r="I25" s="58">
        <v>0</v>
      </c>
      <c r="J25" s="58">
        <v>1</v>
      </c>
      <c r="K25" s="58">
        <v>19</v>
      </c>
    </row>
    <row r="26" spans="1:11" ht="10.5" customHeight="1">
      <c r="A26" s="50" t="s">
        <v>16</v>
      </c>
      <c r="B26" s="57">
        <f t="shared" si="1"/>
        <v>20</v>
      </c>
      <c r="C26" s="58">
        <f t="shared" si="2"/>
        <v>268</v>
      </c>
      <c r="D26" s="58">
        <v>20</v>
      </c>
      <c r="E26" s="58">
        <v>268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ht="10.5" customHeight="1">
      <c r="A27" s="50" t="s">
        <v>17</v>
      </c>
      <c r="B27" s="57">
        <f t="shared" si="1"/>
        <v>20</v>
      </c>
      <c r="C27" s="58">
        <f t="shared" si="2"/>
        <v>285</v>
      </c>
      <c r="D27" s="58">
        <v>20</v>
      </c>
      <c r="E27" s="58">
        <v>285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10.5" customHeight="1">
      <c r="A28" s="64" t="s">
        <v>10</v>
      </c>
      <c r="B28" s="57">
        <f t="shared" si="1"/>
        <v>19</v>
      </c>
      <c r="C28" s="58">
        <f t="shared" si="2"/>
        <v>257</v>
      </c>
      <c r="D28" s="58">
        <v>19</v>
      </c>
      <c r="E28" s="58">
        <v>257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</row>
    <row r="29" spans="1:11" ht="6" customHeight="1">
      <c r="A29" s="8"/>
      <c r="B29" s="65"/>
      <c r="C29" s="66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63" t="s">
        <v>43</v>
      </c>
    </row>
    <row r="31" spans="1:11" ht="10.5" customHeight="1">
      <c r="A31" s="43" t="s">
        <v>53</v>
      </c>
    </row>
    <row r="32" spans="1:11" ht="10.5" customHeight="1"/>
    <row r="33" ht="10.5" customHeight="1"/>
  </sheetData>
  <mergeCells count="5">
    <mergeCell ref="B9:C9"/>
    <mergeCell ref="D9:E9"/>
    <mergeCell ref="F9:G9"/>
    <mergeCell ref="H9:I9"/>
    <mergeCell ref="J9:K9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CA4D-9F18-442C-8C2C-1B58D1C2AA6D}">
  <dimension ref="A1:L35"/>
  <sheetViews>
    <sheetView zoomScaleNormal="100" zoomScaleSheetLayoutView="100" workbookViewId="0"/>
  </sheetViews>
  <sheetFormatPr defaultRowHeight="10.5"/>
  <cols>
    <col min="1" max="1" width="16.85546875" style="43" customWidth="1"/>
    <col min="2" max="11" width="8.7109375" style="43" customWidth="1"/>
    <col min="12" max="16384" width="9.140625" style="43"/>
  </cols>
  <sheetData>
    <row r="1" spans="1:12" s="1" customFormat="1"/>
    <row r="2" spans="1:12" s="33" customFormat="1" ht="13.5" customHeight="1">
      <c r="A2" s="31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3.5" customHeight="1"/>
    <row r="4" spans="1:12" s="44" customFormat="1" ht="13.5" customHeight="1">
      <c r="A4" s="2" t="s">
        <v>54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2" ht="10.5" customHeight="1"/>
    <row r="6" spans="1:12" ht="10.5" customHeight="1">
      <c r="A6" s="43" t="s">
        <v>23</v>
      </c>
    </row>
    <row r="7" spans="1:12" ht="10.5" customHeight="1"/>
    <row r="8" spans="1:12" ht="10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6" t="s">
        <v>20</v>
      </c>
    </row>
    <row r="9" spans="1:12" ht="12" customHeight="1">
      <c r="A9" s="47" t="s">
        <v>0</v>
      </c>
      <c r="B9" s="111" t="s">
        <v>18</v>
      </c>
      <c r="C9" s="112"/>
      <c r="D9" s="111" t="s">
        <v>55</v>
      </c>
      <c r="E9" s="112"/>
      <c r="F9" s="111" t="s">
        <v>6</v>
      </c>
      <c r="G9" s="112"/>
      <c r="H9" s="111" t="s">
        <v>7</v>
      </c>
      <c r="I9" s="112"/>
      <c r="J9" s="111" t="s">
        <v>8</v>
      </c>
      <c r="K9" s="113"/>
    </row>
    <row r="10" spans="1:12" ht="12" customHeight="1">
      <c r="A10" s="48" t="s">
        <v>1</v>
      </c>
      <c r="B10" s="49" t="s">
        <v>21</v>
      </c>
      <c r="C10" s="41" t="s">
        <v>9</v>
      </c>
      <c r="D10" s="49" t="s">
        <v>21</v>
      </c>
      <c r="E10" s="41" t="s">
        <v>9</v>
      </c>
      <c r="F10" s="49" t="s">
        <v>21</v>
      </c>
      <c r="G10" s="41" t="s">
        <v>9</v>
      </c>
      <c r="H10" s="49" t="s">
        <v>21</v>
      </c>
      <c r="I10" s="41" t="s">
        <v>9</v>
      </c>
      <c r="J10" s="49" t="s">
        <v>21</v>
      </c>
      <c r="K10" s="41" t="s">
        <v>9</v>
      </c>
    </row>
    <row r="11" spans="1:12" ht="6" customHeight="1">
      <c r="A11" s="50"/>
      <c r="B11" s="18"/>
      <c r="C11" s="51"/>
      <c r="D11" s="20"/>
      <c r="E11" s="51"/>
      <c r="F11" s="52"/>
      <c r="G11" s="53"/>
      <c r="H11" s="53"/>
      <c r="I11" s="53"/>
      <c r="J11" s="53"/>
      <c r="K11" s="53"/>
    </row>
    <row r="12" spans="1:12" ht="10.5" customHeight="1">
      <c r="A12" s="54" t="s">
        <v>56</v>
      </c>
      <c r="B12" s="55">
        <v>84</v>
      </c>
      <c r="C12" s="56">
        <v>1086</v>
      </c>
      <c r="D12" s="56">
        <v>76</v>
      </c>
      <c r="E12" s="56">
        <v>958</v>
      </c>
      <c r="F12" s="56">
        <v>1</v>
      </c>
      <c r="G12" s="56">
        <v>3</v>
      </c>
      <c r="H12" s="56">
        <v>0</v>
      </c>
      <c r="I12" s="56">
        <v>0</v>
      </c>
      <c r="J12" s="56">
        <v>7</v>
      </c>
      <c r="K12" s="56">
        <v>125</v>
      </c>
    </row>
    <row r="13" spans="1:12" ht="10.5" customHeight="1">
      <c r="A13" s="50" t="s">
        <v>50</v>
      </c>
      <c r="B13" s="55">
        <v>112</v>
      </c>
      <c r="C13" s="56">
        <v>1458</v>
      </c>
      <c r="D13" s="56">
        <v>105</v>
      </c>
      <c r="E13" s="56">
        <v>1354</v>
      </c>
      <c r="F13" s="56">
        <v>1</v>
      </c>
      <c r="G13" s="56">
        <v>3</v>
      </c>
      <c r="H13" s="56">
        <v>0</v>
      </c>
      <c r="I13" s="56">
        <v>0</v>
      </c>
      <c r="J13" s="56">
        <v>6</v>
      </c>
      <c r="K13" s="56">
        <v>101</v>
      </c>
    </row>
    <row r="14" spans="1:12" ht="10.5" customHeight="1">
      <c r="A14" s="50" t="s">
        <v>51</v>
      </c>
      <c r="B14" s="55">
        <v>120</v>
      </c>
      <c r="C14" s="56">
        <v>1600</v>
      </c>
      <c r="D14" s="56">
        <v>113</v>
      </c>
      <c r="E14" s="56">
        <v>1483</v>
      </c>
      <c r="F14" s="56">
        <v>1</v>
      </c>
      <c r="G14" s="56">
        <v>3</v>
      </c>
      <c r="H14" s="56">
        <v>0</v>
      </c>
      <c r="I14" s="56">
        <v>0</v>
      </c>
      <c r="J14" s="56">
        <v>6</v>
      </c>
      <c r="K14" s="56">
        <v>114</v>
      </c>
    </row>
    <row r="15" spans="1:12" ht="10.5" customHeight="1">
      <c r="A15" s="50" t="s">
        <v>57</v>
      </c>
      <c r="B15" s="57">
        <v>131</v>
      </c>
      <c r="C15" s="58">
        <v>1736</v>
      </c>
      <c r="D15" s="58">
        <v>124</v>
      </c>
      <c r="E15" s="58">
        <v>1619</v>
      </c>
      <c r="F15" s="58">
        <v>1</v>
      </c>
      <c r="G15" s="58">
        <v>3</v>
      </c>
      <c r="H15" s="58">
        <v>0</v>
      </c>
      <c r="I15" s="58">
        <v>0</v>
      </c>
      <c r="J15" s="58">
        <v>6</v>
      </c>
      <c r="K15" s="58">
        <v>114</v>
      </c>
    </row>
    <row r="16" spans="1:12" s="62" customFormat="1" ht="10.5" customHeight="1">
      <c r="A16" s="59" t="s">
        <v>58</v>
      </c>
      <c r="B16" s="60">
        <v>136</v>
      </c>
      <c r="C16" s="61">
        <v>1834</v>
      </c>
      <c r="D16" s="61">
        <v>129</v>
      </c>
      <c r="E16" s="61">
        <v>1717</v>
      </c>
      <c r="F16" s="61">
        <v>1</v>
      </c>
      <c r="G16" s="61">
        <v>3</v>
      </c>
      <c r="H16" s="61">
        <v>0</v>
      </c>
      <c r="I16" s="61">
        <v>0</v>
      </c>
      <c r="J16" s="61">
        <v>6</v>
      </c>
      <c r="K16" s="61">
        <v>114</v>
      </c>
    </row>
    <row r="17" spans="1:11" ht="6" customHeight="1">
      <c r="A17" s="63"/>
      <c r="B17" s="57"/>
      <c r="C17" s="58"/>
      <c r="D17" s="58"/>
      <c r="E17" s="58"/>
      <c r="F17" s="58"/>
      <c r="G17" s="58"/>
      <c r="H17" s="58"/>
      <c r="I17" s="58"/>
      <c r="J17" s="58"/>
      <c r="K17" s="58"/>
    </row>
    <row r="18" spans="1:11" ht="10.5" customHeight="1">
      <c r="A18" s="50" t="s">
        <v>2</v>
      </c>
      <c r="B18" s="57">
        <f>SUM(D18,F18,H18,J18)</f>
        <v>9</v>
      </c>
      <c r="C18" s="58">
        <f>SUM(E18,G18,I18,K18)</f>
        <v>104</v>
      </c>
      <c r="D18" s="58">
        <v>9</v>
      </c>
      <c r="E18" s="58">
        <v>104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 ht="10.5" customHeight="1">
      <c r="A19" s="50" t="s">
        <v>3</v>
      </c>
      <c r="B19" s="57">
        <f t="shared" ref="B19:C28" si="0">SUM(D19,F19,H19,J19)</f>
        <v>6</v>
      </c>
      <c r="C19" s="58">
        <f t="shared" si="0"/>
        <v>72</v>
      </c>
      <c r="D19" s="58">
        <v>6</v>
      </c>
      <c r="E19" s="58">
        <v>72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10.5" customHeight="1">
      <c r="A20" s="50" t="s">
        <v>4</v>
      </c>
      <c r="B20" s="57">
        <f t="shared" si="0"/>
        <v>15</v>
      </c>
      <c r="C20" s="58">
        <f t="shared" si="0"/>
        <v>178</v>
      </c>
      <c r="D20" s="58">
        <v>14</v>
      </c>
      <c r="E20" s="58">
        <v>173</v>
      </c>
      <c r="F20" s="58">
        <v>0</v>
      </c>
      <c r="G20" s="58">
        <v>0</v>
      </c>
      <c r="H20" s="58">
        <v>0</v>
      </c>
      <c r="I20" s="58">
        <v>0</v>
      </c>
      <c r="J20" s="58">
        <v>1</v>
      </c>
      <c r="K20" s="58">
        <v>5</v>
      </c>
    </row>
    <row r="21" spans="1:11" ht="10.5" customHeight="1">
      <c r="A21" s="50" t="s">
        <v>11</v>
      </c>
      <c r="B21" s="57">
        <f t="shared" si="0"/>
        <v>15</v>
      </c>
      <c r="C21" s="58">
        <f t="shared" si="0"/>
        <v>234</v>
      </c>
      <c r="D21" s="58">
        <v>14</v>
      </c>
      <c r="E21" s="58">
        <v>195</v>
      </c>
      <c r="F21" s="58">
        <v>0</v>
      </c>
      <c r="G21" s="58">
        <v>0</v>
      </c>
      <c r="H21" s="58">
        <v>0</v>
      </c>
      <c r="I21" s="58">
        <v>0</v>
      </c>
      <c r="J21" s="58">
        <v>1</v>
      </c>
      <c r="K21" s="58">
        <v>39</v>
      </c>
    </row>
    <row r="22" spans="1:11" ht="10.5" customHeight="1">
      <c r="A22" s="50" t="s">
        <v>12</v>
      </c>
      <c r="B22" s="57">
        <f t="shared" si="0"/>
        <v>2</v>
      </c>
      <c r="C22" s="58">
        <f t="shared" si="0"/>
        <v>21</v>
      </c>
      <c r="D22" s="58">
        <v>2</v>
      </c>
      <c r="E22" s="58">
        <v>21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 ht="10.5" customHeight="1">
      <c r="A23" s="50" t="s">
        <v>59</v>
      </c>
      <c r="B23" s="57">
        <f t="shared" si="0"/>
        <v>13</v>
      </c>
      <c r="C23" s="58">
        <f t="shared" si="0"/>
        <v>170</v>
      </c>
      <c r="D23" s="58">
        <v>9</v>
      </c>
      <c r="E23" s="58">
        <v>116</v>
      </c>
      <c r="F23" s="58">
        <v>1</v>
      </c>
      <c r="G23" s="58">
        <v>3</v>
      </c>
      <c r="H23" s="58">
        <v>0</v>
      </c>
      <c r="I23" s="58">
        <v>0</v>
      </c>
      <c r="J23" s="58">
        <v>3</v>
      </c>
      <c r="K23" s="58">
        <v>51</v>
      </c>
    </row>
    <row r="24" spans="1:11" ht="10.5" customHeight="1">
      <c r="A24" s="50" t="s">
        <v>14</v>
      </c>
      <c r="B24" s="57">
        <f t="shared" si="0"/>
        <v>11</v>
      </c>
      <c r="C24" s="58">
        <f t="shared" si="0"/>
        <v>174</v>
      </c>
      <c r="D24" s="58">
        <v>11</v>
      </c>
      <c r="E24" s="58">
        <v>174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10.5" customHeight="1">
      <c r="A25" s="50" t="s">
        <v>15</v>
      </c>
      <c r="B25" s="57">
        <f t="shared" si="0"/>
        <v>7</v>
      </c>
      <c r="C25" s="58">
        <f t="shared" si="0"/>
        <v>96</v>
      </c>
      <c r="D25" s="58">
        <v>6</v>
      </c>
      <c r="E25" s="58">
        <v>77</v>
      </c>
      <c r="F25" s="58">
        <v>0</v>
      </c>
      <c r="G25" s="58">
        <v>0</v>
      </c>
      <c r="H25" s="58">
        <v>0</v>
      </c>
      <c r="I25" s="58">
        <v>0</v>
      </c>
      <c r="J25" s="58">
        <v>1</v>
      </c>
      <c r="K25" s="58">
        <v>19</v>
      </c>
    </row>
    <row r="26" spans="1:11" ht="10.5" customHeight="1">
      <c r="A26" s="50" t="s">
        <v>16</v>
      </c>
      <c r="B26" s="57">
        <f t="shared" si="0"/>
        <v>20</v>
      </c>
      <c r="C26" s="58">
        <f t="shared" si="0"/>
        <v>265</v>
      </c>
      <c r="D26" s="58">
        <v>20</v>
      </c>
      <c r="E26" s="58">
        <v>265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</row>
    <row r="27" spans="1:11" ht="10.5" customHeight="1">
      <c r="A27" s="50" t="s">
        <v>17</v>
      </c>
      <c r="B27" s="57">
        <f t="shared" si="0"/>
        <v>19</v>
      </c>
      <c r="C27" s="58">
        <f t="shared" si="0"/>
        <v>266</v>
      </c>
      <c r="D27" s="58">
        <v>19</v>
      </c>
      <c r="E27" s="58">
        <v>266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10.5" customHeight="1">
      <c r="A28" s="64" t="s">
        <v>10</v>
      </c>
      <c r="B28" s="57">
        <f t="shared" si="0"/>
        <v>19</v>
      </c>
      <c r="C28" s="58">
        <f t="shared" si="0"/>
        <v>254</v>
      </c>
      <c r="D28" s="58">
        <v>19</v>
      </c>
      <c r="E28" s="58">
        <v>254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</row>
    <row r="29" spans="1:11" ht="6" customHeight="1">
      <c r="A29" s="8"/>
      <c r="B29" s="65"/>
      <c r="C29" s="66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63" t="s">
        <v>43</v>
      </c>
    </row>
    <row r="31" spans="1:11" ht="10.5" customHeight="1">
      <c r="A31" s="43" t="s">
        <v>53</v>
      </c>
    </row>
    <row r="32" spans="1:11" ht="10.5" customHeight="1"/>
    <row r="33" spans="5:5" ht="10.5" customHeight="1"/>
    <row r="34" spans="5:5" ht="10.5" customHeight="1"/>
    <row r="35" spans="5:5">
      <c r="E35" s="67"/>
    </row>
  </sheetData>
  <mergeCells count="5">
    <mergeCell ref="B9:C9"/>
    <mergeCell ref="D9:E9"/>
    <mergeCell ref="F9:G9"/>
    <mergeCell ref="H9:I9"/>
    <mergeCell ref="J9:K9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5FA02-D4C4-42AD-AEE8-2E2F59789681}">
  <dimension ref="A2:L33"/>
  <sheetViews>
    <sheetView zoomScaleNormal="100" zoomScaleSheetLayoutView="100" workbookViewId="0"/>
  </sheetViews>
  <sheetFormatPr defaultRowHeight="10.5"/>
  <cols>
    <col min="1" max="1" width="16.85546875" style="1" customWidth="1"/>
    <col min="2" max="11" width="8.7109375" style="1" customWidth="1"/>
    <col min="12" max="16384" width="9.140625" style="1"/>
  </cols>
  <sheetData>
    <row r="2" spans="1:12" s="33" customFormat="1" ht="13.5" customHeight="1">
      <c r="A2" s="31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3.5" customHeight="1"/>
    <row r="4" spans="1:12" s="2" customFormat="1" ht="13.5" customHeigh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10.5" customHeight="1"/>
    <row r="6" spans="1:12" ht="10.5" customHeight="1">
      <c r="A6" s="1" t="s">
        <v>23</v>
      </c>
    </row>
    <row r="7" spans="1:12" ht="10.5" customHeight="1"/>
    <row r="8" spans="1:12" ht="10.5" customHeight="1">
      <c r="A8" s="3"/>
      <c r="B8" s="3"/>
      <c r="C8" s="3"/>
      <c r="D8" s="14"/>
      <c r="E8" s="14"/>
      <c r="F8" s="14"/>
      <c r="G8" s="14"/>
      <c r="H8" s="14"/>
      <c r="I8" s="14"/>
      <c r="J8" s="14"/>
      <c r="K8" s="15" t="s">
        <v>20</v>
      </c>
    </row>
    <row r="9" spans="1:12" ht="12" customHeight="1">
      <c r="A9" s="13" t="s">
        <v>0</v>
      </c>
      <c r="B9" s="114" t="s">
        <v>18</v>
      </c>
      <c r="C9" s="115"/>
      <c r="D9" s="114" t="s">
        <v>30</v>
      </c>
      <c r="E9" s="115"/>
      <c r="F9" s="111" t="s">
        <v>6</v>
      </c>
      <c r="G9" s="112"/>
      <c r="H9" s="114" t="s">
        <v>7</v>
      </c>
      <c r="I9" s="115"/>
      <c r="J9" s="114" t="s">
        <v>8</v>
      </c>
      <c r="K9" s="116"/>
    </row>
    <row r="10" spans="1:12" ht="12" customHeight="1">
      <c r="A10" s="11" t="s">
        <v>1</v>
      </c>
      <c r="B10" s="17" t="s">
        <v>21</v>
      </c>
      <c r="C10" s="40" t="s">
        <v>9</v>
      </c>
      <c r="D10" s="17" t="s">
        <v>21</v>
      </c>
      <c r="E10" s="40" t="s">
        <v>9</v>
      </c>
      <c r="F10" s="17" t="s">
        <v>21</v>
      </c>
      <c r="G10" s="40" t="s">
        <v>9</v>
      </c>
      <c r="H10" s="17" t="s">
        <v>21</v>
      </c>
      <c r="I10" s="40" t="s">
        <v>9</v>
      </c>
      <c r="J10" s="17" t="s">
        <v>21</v>
      </c>
      <c r="K10" s="40" t="s">
        <v>9</v>
      </c>
    </row>
    <row r="11" spans="1:12" ht="6" customHeight="1">
      <c r="A11" s="4"/>
      <c r="B11" s="18"/>
      <c r="C11" s="19"/>
      <c r="D11" s="20"/>
      <c r="E11" s="19"/>
      <c r="F11" s="21"/>
      <c r="G11" s="22"/>
      <c r="H11" s="22"/>
      <c r="I11" s="22"/>
      <c r="J11" s="22"/>
      <c r="K11" s="22"/>
    </row>
    <row r="12" spans="1:12" ht="10.5" customHeight="1">
      <c r="A12" s="36" t="s">
        <v>48</v>
      </c>
      <c r="B12" s="27">
        <v>68</v>
      </c>
      <c r="C12" s="26">
        <v>819</v>
      </c>
      <c r="D12" s="26">
        <v>64</v>
      </c>
      <c r="E12" s="26">
        <v>741</v>
      </c>
      <c r="F12" s="26">
        <v>0</v>
      </c>
      <c r="G12" s="26">
        <v>0</v>
      </c>
      <c r="H12" s="26">
        <v>0</v>
      </c>
      <c r="I12" s="26">
        <v>0</v>
      </c>
      <c r="J12" s="26">
        <v>4</v>
      </c>
      <c r="K12" s="26">
        <v>78</v>
      </c>
    </row>
    <row r="13" spans="1:12" ht="10.5" customHeight="1">
      <c r="A13" s="4" t="s">
        <v>49</v>
      </c>
      <c r="B13" s="27">
        <v>84</v>
      </c>
      <c r="C13" s="26">
        <v>1086</v>
      </c>
      <c r="D13" s="26">
        <v>76</v>
      </c>
      <c r="E13" s="26">
        <v>958</v>
      </c>
      <c r="F13" s="26">
        <v>1</v>
      </c>
      <c r="G13" s="26">
        <v>3</v>
      </c>
      <c r="H13" s="26">
        <v>0</v>
      </c>
      <c r="I13" s="26">
        <v>0</v>
      </c>
      <c r="J13" s="26">
        <v>7</v>
      </c>
      <c r="K13" s="26">
        <v>125</v>
      </c>
    </row>
    <row r="14" spans="1:12" ht="10.5" customHeight="1">
      <c r="A14" s="4" t="s">
        <v>50</v>
      </c>
      <c r="B14" s="27">
        <v>112</v>
      </c>
      <c r="C14" s="26">
        <v>1458</v>
      </c>
      <c r="D14" s="26">
        <v>105</v>
      </c>
      <c r="E14" s="26">
        <v>1354</v>
      </c>
      <c r="F14" s="26">
        <v>1</v>
      </c>
      <c r="G14" s="26">
        <v>3</v>
      </c>
      <c r="H14" s="26">
        <v>0</v>
      </c>
      <c r="I14" s="26">
        <v>0</v>
      </c>
      <c r="J14" s="26">
        <v>6</v>
      </c>
      <c r="K14" s="26">
        <v>101</v>
      </c>
    </row>
    <row r="15" spans="1:12" ht="10.5" customHeight="1">
      <c r="A15" s="4" t="s">
        <v>51</v>
      </c>
      <c r="B15" s="28">
        <v>120</v>
      </c>
      <c r="C15" s="25">
        <v>1600</v>
      </c>
      <c r="D15" s="25">
        <v>113</v>
      </c>
      <c r="E15" s="25">
        <v>1483</v>
      </c>
      <c r="F15" s="25">
        <v>1</v>
      </c>
      <c r="G15" s="25">
        <v>3</v>
      </c>
      <c r="H15" s="25">
        <v>0</v>
      </c>
      <c r="I15" s="25">
        <v>0</v>
      </c>
      <c r="J15" s="25">
        <v>6</v>
      </c>
      <c r="K15" s="25">
        <v>114</v>
      </c>
    </row>
    <row r="16" spans="1:12" s="6" customFormat="1" ht="10.5" customHeight="1">
      <c r="A16" s="37" t="s">
        <v>52</v>
      </c>
      <c r="B16" s="38">
        <v>131</v>
      </c>
      <c r="C16" s="39">
        <v>1736</v>
      </c>
      <c r="D16" s="39">
        <v>124</v>
      </c>
      <c r="E16" s="39">
        <v>1619</v>
      </c>
      <c r="F16" s="39">
        <v>1</v>
      </c>
      <c r="G16" s="39">
        <v>3</v>
      </c>
      <c r="H16" s="39">
        <v>0</v>
      </c>
      <c r="I16" s="39">
        <v>0</v>
      </c>
      <c r="J16" s="39">
        <v>6</v>
      </c>
      <c r="K16" s="39">
        <v>114</v>
      </c>
    </row>
    <row r="17" spans="1:11" ht="6" customHeight="1">
      <c r="A17" s="7"/>
      <c r="B17" s="28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0.5" customHeight="1">
      <c r="A18" s="4" t="s">
        <v>2</v>
      </c>
      <c r="B18" s="28">
        <v>9</v>
      </c>
      <c r="C18" s="25">
        <v>104</v>
      </c>
      <c r="D18" s="25">
        <v>9</v>
      </c>
      <c r="E18" s="25">
        <v>104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0.5" customHeight="1">
      <c r="A19" s="4" t="s">
        <v>3</v>
      </c>
      <c r="B19" s="28">
        <v>5</v>
      </c>
      <c r="C19" s="25">
        <v>50</v>
      </c>
      <c r="D19" s="25">
        <v>5</v>
      </c>
      <c r="E19" s="25">
        <v>50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1:11" ht="10.5" customHeight="1">
      <c r="A20" s="4" t="s">
        <v>4</v>
      </c>
      <c r="B20" s="28">
        <v>14</v>
      </c>
      <c r="C20" s="25">
        <v>168</v>
      </c>
      <c r="D20" s="25">
        <v>13</v>
      </c>
      <c r="E20" s="25">
        <v>163</v>
      </c>
      <c r="F20" s="25">
        <v>0</v>
      </c>
      <c r="G20" s="25">
        <v>0</v>
      </c>
      <c r="H20" s="25">
        <v>0</v>
      </c>
      <c r="I20" s="25">
        <v>0</v>
      </c>
      <c r="J20" s="25">
        <v>1</v>
      </c>
      <c r="K20" s="25">
        <v>5</v>
      </c>
    </row>
    <row r="21" spans="1:11" ht="10.5" customHeight="1">
      <c r="A21" s="4" t="s">
        <v>11</v>
      </c>
      <c r="B21" s="28">
        <v>16</v>
      </c>
      <c r="C21" s="25">
        <v>241</v>
      </c>
      <c r="D21" s="25">
        <v>15</v>
      </c>
      <c r="E21" s="25">
        <v>202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39</v>
      </c>
    </row>
    <row r="22" spans="1:11" ht="10.5" customHeight="1">
      <c r="A22" s="4" t="s">
        <v>12</v>
      </c>
      <c r="B22" s="28">
        <v>1</v>
      </c>
      <c r="C22" s="25">
        <v>12</v>
      </c>
      <c r="D22" s="25">
        <v>1</v>
      </c>
      <c r="E22" s="25">
        <v>12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1:11" ht="10.5" customHeight="1">
      <c r="A23" s="4" t="s">
        <v>13</v>
      </c>
      <c r="B23" s="28">
        <v>13</v>
      </c>
      <c r="C23" s="25">
        <v>170</v>
      </c>
      <c r="D23" s="25">
        <v>9</v>
      </c>
      <c r="E23" s="25">
        <v>116</v>
      </c>
      <c r="F23" s="25">
        <v>1</v>
      </c>
      <c r="G23" s="25">
        <v>3</v>
      </c>
      <c r="H23" s="25">
        <v>0</v>
      </c>
      <c r="I23" s="25">
        <v>0</v>
      </c>
      <c r="J23" s="25">
        <v>3</v>
      </c>
      <c r="K23" s="25">
        <v>51</v>
      </c>
    </row>
    <row r="24" spans="1:11" ht="10.5" customHeight="1">
      <c r="A24" s="4" t="s">
        <v>14</v>
      </c>
      <c r="B24" s="28">
        <v>9</v>
      </c>
      <c r="C24" s="25">
        <v>134</v>
      </c>
      <c r="D24" s="25">
        <v>9</v>
      </c>
      <c r="E24" s="25">
        <v>134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1:11" ht="10.5" customHeight="1">
      <c r="A25" s="4" t="s">
        <v>15</v>
      </c>
      <c r="B25" s="28">
        <v>7</v>
      </c>
      <c r="C25" s="25">
        <v>86</v>
      </c>
      <c r="D25" s="25">
        <v>6</v>
      </c>
      <c r="E25" s="25">
        <v>67</v>
      </c>
      <c r="F25" s="25">
        <v>0</v>
      </c>
      <c r="G25" s="25">
        <v>0</v>
      </c>
      <c r="H25" s="25">
        <v>0</v>
      </c>
      <c r="I25" s="25">
        <v>0</v>
      </c>
      <c r="J25" s="25">
        <v>1</v>
      </c>
      <c r="K25" s="25">
        <v>19</v>
      </c>
    </row>
    <row r="26" spans="1:11" ht="10.5" customHeight="1">
      <c r="A26" s="4" t="s">
        <v>16</v>
      </c>
      <c r="B26" s="28">
        <v>20</v>
      </c>
      <c r="C26" s="25">
        <v>265</v>
      </c>
      <c r="D26" s="25">
        <v>20</v>
      </c>
      <c r="E26" s="25">
        <v>265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1:11" ht="10.5" customHeight="1">
      <c r="A27" s="4" t="s">
        <v>17</v>
      </c>
      <c r="B27" s="28">
        <v>18</v>
      </c>
      <c r="C27" s="25">
        <v>254</v>
      </c>
      <c r="D27" s="25">
        <v>18</v>
      </c>
      <c r="E27" s="25">
        <v>254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</row>
    <row r="28" spans="1:11" ht="10.5" customHeight="1">
      <c r="A28" s="5" t="s">
        <v>10</v>
      </c>
      <c r="B28" s="28">
        <v>19</v>
      </c>
      <c r="C28" s="25">
        <v>252</v>
      </c>
      <c r="D28" s="25">
        <v>19</v>
      </c>
      <c r="E28" s="25">
        <v>252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s="10" customFormat="1" ht="6" customHeight="1">
      <c r="A29" s="8"/>
      <c r="B29" s="23"/>
      <c r="C29" s="24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7" t="s">
        <v>43</v>
      </c>
      <c r="D30" s="10"/>
      <c r="E30" s="10"/>
      <c r="F30" s="10"/>
      <c r="G30" s="10"/>
      <c r="H30" s="10"/>
      <c r="I30" s="10"/>
      <c r="J30" s="10"/>
      <c r="K30" s="10"/>
    </row>
    <row r="31" spans="1:11" ht="10.5" customHeight="1">
      <c r="A31" s="1" t="s">
        <v>53</v>
      </c>
    </row>
    <row r="32" spans="1:11" ht="10.5" customHeight="1">
      <c r="A32" s="1" t="s">
        <v>32</v>
      </c>
    </row>
    <row r="33" ht="10.5" customHeight="1"/>
  </sheetData>
  <mergeCells count="5">
    <mergeCell ref="B9:C9"/>
    <mergeCell ref="D9:E9"/>
    <mergeCell ref="F9:G9"/>
    <mergeCell ref="H9:I9"/>
    <mergeCell ref="J9:K9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3"/>
  <sheetViews>
    <sheetView workbookViewId="0"/>
  </sheetViews>
  <sheetFormatPr defaultRowHeight="10.5"/>
  <cols>
    <col min="1" max="1" width="16.85546875" style="1" customWidth="1"/>
    <col min="2" max="11" width="8.7109375" style="1" customWidth="1"/>
    <col min="12" max="16384" width="9.140625" style="1"/>
  </cols>
  <sheetData>
    <row r="2" spans="1:12" s="33" customFormat="1" ht="13.5" customHeight="1">
      <c r="A2" s="31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3.5" customHeight="1"/>
    <row r="4" spans="1:12" s="2" customFormat="1" ht="13.5" customHeigh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10.5" customHeight="1"/>
    <row r="6" spans="1:12" ht="10.5" customHeight="1">
      <c r="A6" s="1" t="s">
        <v>23</v>
      </c>
    </row>
    <row r="7" spans="1:12" ht="10.5" customHeight="1"/>
    <row r="8" spans="1:12" ht="10.5" customHeight="1">
      <c r="A8" s="3"/>
      <c r="B8" s="3"/>
      <c r="C8" s="3"/>
      <c r="D8" s="14"/>
      <c r="E8" s="14"/>
      <c r="F8" s="14"/>
      <c r="G8" s="14"/>
      <c r="H8" s="14"/>
      <c r="I8" s="14"/>
      <c r="J8" s="14"/>
      <c r="K8" s="15" t="s">
        <v>20</v>
      </c>
    </row>
    <row r="9" spans="1:12" ht="12" customHeight="1">
      <c r="A9" s="13" t="s">
        <v>0</v>
      </c>
      <c r="B9" s="114" t="s">
        <v>18</v>
      </c>
      <c r="C9" s="115"/>
      <c r="D9" s="114" t="s">
        <v>30</v>
      </c>
      <c r="E9" s="115"/>
      <c r="F9" s="111" t="s">
        <v>6</v>
      </c>
      <c r="G9" s="112"/>
      <c r="H9" s="114" t="s">
        <v>7</v>
      </c>
      <c r="I9" s="115"/>
      <c r="J9" s="114" t="s">
        <v>8</v>
      </c>
      <c r="K9" s="116"/>
    </row>
    <row r="10" spans="1:12" ht="12" customHeight="1">
      <c r="A10" s="11" t="s">
        <v>1</v>
      </c>
      <c r="B10" s="17" t="s">
        <v>21</v>
      </c>
      <c r="C10" s="16" t="s">
        <v>9</v>
      </c>
      <c r="D10" s="17" t="s">
        <v>21</v>
      </c>
      <c r="E10" s="16" t="s">
        <v>9</v>
      </c>
      <c r="F10" s="17" t="s">
        <v>21</v>
      </c>
      <c r="G10" s="16" t="s">
        <v>9</v>
      </c>
      <c r="H10" s="17" t="s">
        <v>21</v>
      </c>
      <c r="I10" s="16" t="s">
        <v>9</v>
      </c>
      <c r="J10" s="17" t="s">
        <v>21</v>
      </c>
      <c r="K10" s="16" t="s">
        <v>9</v>
      </c>
    </row>
    <row r="11" spans="1:12" ht="6" customHeight="1">
      <c r="A11" s="4"/>
      <c r="B11" s="18"/>
      <c r="C11" s="19"/>
      <c r="D11" s="20"/>
      <c r="E11" s="19"/>
      <c r="F11" s="21"/>
      <c r="G11" s="22"/>
      <c r="H11" s="22"/>
      <c r="I11" s="22"/>
      <c r="J11" s="22"/>
      <c r="K11" s="22"/>
    </row>
    <row r="12" spans="1:12" ht="10.5" customHeight="1">
      <c r="A12" s="36" t="s">
        <v>44</v>
      </c>
      <c r="B12" s="27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2" ht="10.5" customHeight="1">
      <c r="A13" s="4" t="s">
        <v>28</v>
      </c>
      <c r="B13" s="27">
        <v>68</v>
      </c>
      <c r="C13" s="26">
        <v>819</v>
      </c>
      <c r="D13" s="26">
        <v>64</v>
      </c>
      <c r="E13" s="26">
        <v>741</v>
      </c>
      <c r="F13" s="26">
        <v>0</v>
      </c>
      <c r="G13" s="26">
        <v>0</v>
      </c>
      <c r="H13" s="26">
        <v>0</v>
      </c>
      <c r="I13" s="26">
        <v>0</v>
      </c>
      <c r="J13" s="26">
        <v>4</v>
      </c>
      <c r="K13" s="26">
        <v>78</v>
      </c>
    </row>
    <row r="14" spans="1:12" ht="10.5" customHeight="1">
      <c r="A14" s="4" t="s">
        <v>45</v>
      </c>
      <c r="B14" s="27">
        <v>84</v>
      </c>
      <c r="C14" s="26">
        <v>1086</v>
      </c>
      <c r="D14" s="26">
        <v>76</v>
      </c>
      <c r="E14" s="26">
        <v>958</v>
      </c>
      <c r="F14" s="26">
        <v>1</v>
      </c>
      <c r="G14" s="26">
        <v>3</v>
      </c>
      <c r="H14" s="26">
        <v>0</v>
      </c>
      <c r="I14" s="26">
        <v>0</v>
      </c>
      <c r="J14" s="26">
        <v>7</v>
      </c>
      <c r="K14" s="26">
        <v>125</v>
      </c>
    </row>
    <row r="15" spans="1:12" ht="10.5" customHeight="1">
      <c r="A15" s="4" t="s">
        <v>46</v>
      </c>
      <c r="B15" s="28">
        <v>112</v>
      </c>
      <c r="C15" s="25">
        <v>1458</v>
      </c>
      <c r="D15" s="25">
        <v>105</v>
      </c>
      <c r="E15" s="25">
        <v>1354</v>
      </c>
      <c r="F15" s="25">
        <v>1</v>
      </c>
      <c r="G15" s="25">
        <v>3</v>
      </c>
      <c r="H15" s="25">
        <v>0</v>
      </c>
      <c r="I15" s="25">
        <v>0</v>
      </c>
      <c r="J15" s="25">
        <v>6</v>
      </c>
      <c r="K15" s="25">
        <v>101</v>
      </c>
    </row>
    <row r="16" spans="1:12" s="6" customFormat="1" ht="10.5" customHeight="1">
      <c r="A16" s="37" t="s">
        <v>47</v>
      </c>
      <c r="B16" s="38">
        <v>120</v>
      </c>
      <c r="C16" s="39">
        <v>1600</v>
      </c>
      <c r="D16" s="39">
        <v>113</v>
      </c>
      <c r="E16" s="39">
        <v>1483</v>
      </c>
      <c r="F16" s="39">
        <v>1</v>
      </c>
      <c r="G16" s="39">
        <v>3</v>
      </c>
      <c r="H16" s="39">
        <v>0</v>
      </c>
      <c r="I16" s="39">
        <v>0</v>
      </c>
      <c r="J16" s="39">
        <v>6</v>
      </c>
      <c r="K16" s="39">
        <v>114</v>
      </c>
    </row>
    <row r="17" spans="1:11" ht="6" customHeight="1">
      <c r="A17" s="7"/>
      <c r="B17" s="28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0.5" customHeight="1">
      <c r="A18" s="4" t="s">
        <v>2</v>
      </c>
      <c r="B18" s="28">
        <v>9</v>
      </c>
      <c r="C18" s="25">
        <v>104</v>
      </c>
      <c r="D18" s="25">
        <v>9</v>
      </c>
      <c r="E18" s="25">
        <v>104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0.5" customHeight="1">
      <c r="A19" s="4" t="s">
        <v>3</v>
      </c>
      <c r="B19" s="28">
        <v>4</v>
      </c>
      <c r="C19" s="25">
        <v>44</v>
      </c>
      <c r="D19" s="25">
        <v>4</v>
      </c>
      <c r="E19" s="25">
        <v>44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1:11" ht="10.5" customHeight="1">
      <c r="A20" s="4" t="s">
        <v>4</v>
      </c>
      <c r="B20" s="28">
        <v>14</v>
      </c>
      <c r="C20" s="25">
        <v>168</v>
      </c>
      <c r="D20" s="25">
        <v>13</v>
      </c>
      <c r="E20" s="25">
        <v>163</v>
      </c>
      <c r="F20" s="25">
        <v>0</v>
      </c>
      <c r="G20" s="25">
        <v>0</v>
      </c>
      <c r="H20" s="25">
        <v>0</v>
      </c>
      <c r="I20" s="25">
        <v>0</v>
      </c>
      <c r="J20" s="25">
        <v>1</v>
      </c>
      <c r="K20" s="25">
        <v>5</v>
      </c>
    </row>
    <row r="21" spans="1:11" ht="10.5" customHeight="1">
      <c r="A21" s="4" t="s">
        <v>11</v>
      </c>
      <c r="B21" s="28">
        <v>15</v>
      </c>
      <c r="C21" s="25">
        <v>222</v>
      </c>
      <c r="D21" s="25">
        <v>14</v>
      </c>
      <c r="E21" s="25">
        <v>183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39</v>
      </c>
    </row>
    <row r="22" spans="1:11" ht="10.5" customHeight="1">
      <c r="A22" s="4" t="s">
        <v>12</v>
      </c>
      <c r="B22" s="28">
        <v>1</v>
      </c>
      <c r="C22" s="25">
        <v>12</v>
      </c>
      <c r="D22" s="25">
        <v>1</v>
      </c>
      <c r="E22" s="25">
        <v>12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1:11" ht="10.5" customHeight="1">
      <c r="A23" s="4" t="s">
        <v>13</v>
      </c>
      <c r="B23" s="28">
        <v>11</v>
      </c>
      <c r="C23" s="25">
        <v>146</v>
      </c>
      <c r="D23" s="25">
        <v>7</v>
      </c>
      <c r="E23" s="25">
        <v>92</v>
      </c>
      <c r="F23" s="25">
        <v>1</v>
      </c>
      <c r="G23" s="25">
        <v>3</v>
      </c>
      <c r="H23" s="25">
        <v>0</v>
      </c>
      <c r="I23" s="25">
        <v>0</v>
      </c>
      <c r="J23" s="25">
        <v>3</v>
      </c>
      <c r="K23" s="25">
        <v>51</v>
      </c>
    </row>
    <row r="24" spans="1:11" ht="10.5" customHeight="1">
      <c r="A24" s="4" t="s">
        <v>14</v>
      </c>
      <c r="B24" s="28">
        <v>8</v>
      </c>
      <c r="C24" s="25">
        <v>115</v>
      </c>
      <c r="D24" s="25">
        <v>8</v>
      </c>
      <c r="E24" s="25">
        <v>115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1:11" ht="10.5" customHeight="1">
      <c r="A25" s="4" t="s">
        <v>15</v>
      </c>
      <c r="B25" s="28">
        <v>5</v>
      </c>
      <c r="C25" s="25">
        <v>67</v>
      </c>
      <c r="D25" s="25">
        <v>4</v>
      </c>
      <c r="E25" s="25">
        <v>48</v>
      </c>
      <c r="F25" s="25">
        <v>0</v>
      </c>
      <c r="G25" s="25">
        <v>0</v>
      </c>
      <c r="H25" s="25">
        <v>0</v>
      </c>
      <c r="I25" s="25">
        <v>0</v>
      </c>
      <c r="J25" s="25">
        <v>1</v>
      </c>
      <c r="K25" s="25">
        <v>19</v>
      </c>
    </row>
    <row r="26" spans="1:11" ht="10.5" customHeight="1">
      <c r="A26" s="4" t="s">
        <v>16</v>
      </c>
      <c r="B26" s="28">
        <v>18</v>
      </c>
      <c r="C26" s="25">
        <v>240</v>
      </c>
      <c r="D26" s="25">
        <v>18</v>
      </c>
      <c r="E26" s="25">
        <v>240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1:11" ht="10.5" customHeight="1">
      <c r="A27" s="4" t="s">
        <v>17</v>
      </c>
      <c r="B27" s="28">
        <v>18</v>
      </c>
      <c r="C27" s="25">
        <v>250</v>
      </c>
      <c r="D27" s="25">
        <v>18</v>
      </c>
      <c r="E27" s="25">
        <v>250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</row>
    <row r="28" spans="1:11" ht="10.5" customHeight="1">
      <c r="A28" s="5" t="s">
        <v>10</v>
      </c>
      <c r="B28" s="28">
        <v>17</v>
      </c>
      <c r="C28" s="25">
        <v>232</v>
      </c>
      <c r="D28" s="25">
        <v>17</v>
      </c>
      <c r="E28" s="25">
        <v>232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s="10" customFormat="1" ht="6" customHeight="1">
      <c r="A29" s="8"/>
      <c r="B29" s="23"/>
      <c r="C29" s="24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7" t="s">
        <v>43</v>
      </c>
      <c r="D30" s="10"/>
      <c r="E30" s="10"/>
      <c r="F30" s="10"/>
      <c r="G30" s="10"/>
      <c r="H30" s="10"/>
      <c r="I30" s="10"/>
      <c r="J30" s="10"/>
      <c r="K30" s="10"/>
    </row>
    <row r="31" spans="1:11" ht="10.5" customHeight="1">
      <c r="A31" s="1" t="s">
        <v>31</v>
      </c>
    </row>
    <row r="32" spans="1:11" ht="10.5" customHeight="1">
      <c r="A32" s="1" t="s">
        <v>32</v>
      </c>
    </row>
    <row r="33" ht="10.5" customHeight="1"/>
  </sheetData>
  <mergeCells count="5">
    <mergeCell ref="B9:C9"/>
    <mergeCell ref="D9:E9"/>
    <mergeCell ref="F9:G9"/>
    <mergeCell ref="H9:I9"/>
    <mergeCell ref="J9:K9"/>
  </mergeCells>
  <phoneticPr fontId="8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3"/>
  <sheetViews>
    <sheetView workbookViewId="0"/>
  </sheetViews>
  <sheetFormatPr defaultRowHeight="10.5"/>
  <cols>
    <col min="1" max="1" width="16.85546875" style="1" customWidth="1"/>
    <col min="2" max="11" width="8.7109375" style="1" customWidth="1"/>
    <col min="12" max="16384" width="9.140625" style="1"/>
  </cols>
  <sheetData>
    <row r="2" spans="1:13" s="33" customFormat="1" ht="13.5" customHeight="1">
      <c r="A2" s="31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/>
    <row r="4" spans="1:13" s="2" customFormat="1" ht="13.5" customHeigh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3" ht="10.5" customHeight="1"/>
    <row r="6" spans="1:13" ht="10.5" customHeight="1">
      <c r="A6" s="1" t="s">
        <v>23</v>
      </c>
    </row>
    <row r="7" spans="1:13" ht="10.5" customHeight="1"/>
    <row r="8" spans="1:13" ht="10.5" customHeight="1">
      <c r="A8" s="3" t="s">
        <v>24</v>
      </c>
      <c r="B8" s="3"/>
      <c r="C8" s="3"/>
      <c r="D8" s="14"/>
      <c r="E8" s="14"/>
      <c r="F8" s="14"/>
      <c r="G8" s="14"/>
      <c r="H8" s="14"/>
      <c r="I8" s="14"/>
      <c r="J8" s="14"/>
      <c r="K8" s="15" t="s">
        <v>20</v>
      </c>
    </row>
    <row r="9" spans="1:13" ht="12" customHeight="1">
      <c r="A9" s="13" t="s">
        <v>34</v>
      </c>
      <c r="B9" s="114" t="s">
        <v>18</v>
      </c>
      <c r="C9" s="115"/>
      <c r="D9" s="114" t="s">
        <v>30</v>
      </c>
      <c r="E9" s="115"/>
      <c r="F9" s="111" t="s">
        <v>6</v>
      </c>
      <c r="G9" s="112"/>
      <c r="H9" s="114" t="s">
        <v>7</v>
      </c>
      <c r="I9" s="115"/>
      <c r="J9" s="114" t="s">
        <v>8</v>
      </c>
      <c r="K9" s="116"/>
    </row>
    <row r="10" spans="1:13" ht="12" customHeight="1">
      <c r="A10" s="11" t="s">
        <v>35</v>
      </c>
      <c r="B10" s="17" t="s">
        <v>21</v>
      </c>
      <c r="C10" s="16" t="s">
        <v>9</v>
      </c>
      <c r="D10" s="17" t="s">
        <v>21</v>
      </c>
      <c r="E10" s="16" t="s">
        <v>9</v>
      </c>
      <c r="F10" s="17" t="s">
        <v>21</v>
      </c>
      <c r="G10" s="16" t="s">
        <v>9</v>
      </c>
      <c r="H10" s="17" t="s">
        <v>21</v>
      </c>
      <c r="I10" s="16" t="s">
        <v>9</v>
      </c>
      <c r="J10" s="17" t="s">
        <v>21</v>
      </c>
      <c r="K10" s="16" t="s">
        <v>9</v>
      </c>
    </row>
    <row r="11" spans="1:13" ht="6" customHeight="1">
      <c r="A11" s="4"/>
      <c r="B11" s="18"/>
      <c r="C11" s="19"/>
      <c r="D11" s="20"/>
      <c r="E11" s="19"/>
      <c r="F11" s="21"/>
      <c r="G11" s="22"/>
      <c r="H11" s="22"/>
      <c r="I11" s="22"/>
      <c r="J11" s="22"/>
      <c r="K11" s="22"/>
    </row>
    <row r="12" spans="1:13" ht="10.5" customHeight="1">
      <c r="A12" s="36" t="s">
        <v>36</v>
      </c>
      <c r="B12" s="27" t="s">
        <v>37</v>
      </c>
      <c r="C12" s="26" t="s">
        <v>37</v>
      </c>
      <c r="D12" s="26" t="s">
        <v>37</v>
      </c>
      <c r="E12" s="26" t="s">
        <v>37</v>
      </c>
      <c r="F12" s="26" t="s">
        <v>37</v>
      </c>
      <c r="G12" s="26" t="s">
        <v>37</v>
      </c>
      <c r="H12" s="26" t="s">
        <v>37</v>
      </c>
      <c r="I12" s="26" t="s">
        <v>37</v>
      </c>
      <c r="J12" s="26" t="s">
        <v>37</v>
      </c>
      <c r="K12" s="26" t="s">
        <v>37</v>
      </c>
    </row>
    <row r="13" spans="1:13" ht="10.5" customHeight="1">
      <c r="A13" s="4" t="s">
        <v>27</v>
      </c>
      <c r="B13" s="27" t="s">
        <v>37</v>
      </c>
      <c r="C13" s="26" t="s">
        <v>37</v>
      </c>
      <c r="D13" s="26" t="s">
        <v>37</v>
      </c>
      <c r="E13" s="26" t="s">
        <v>37</v>
      </c>
      <c r="F13" s="26" t="s">
        <v>37</v>
      </c>
      <c r="G13" s="26" t="s">
        <v>37</v>
      </c>
      <c r="H13" s="26" t="s">
        <v>37</v>
      </c>
      <c r="I13" s="26" t="s">
        <v>37</v>
      </c>
      <c r="J13" s="26" t="s">
        <v>37</v>
      </c>
      <c r="K13" s="26" t="s">
        <v>37</v>
      </c>
    </row>
    <row r="14" spans="1:13" ht="10.5" customHeight="1">
      <c r="A14" s="4" t="s">
        <v>28</v>
      </c>
      <c r="B14" s="27">
        <v>68</v>
      </c>
      <c r="C14" s="26">
        <v>819</v>
      </c>
      <c r="D14" s="26">
        <v>64</v>
      </c>
      <c r="E14" s="26">
        <v>741</v>
      </c>
      <c r="F14" s="26">
        <v>0</v>
      </c>
      <c r="G14" s="26">
        <v>0</v>
      </c>
      <c r="H14" s="26">
        <v>0</v>
      </c>
      <c r="I14" s="26">
        <v>0</v>
      </c>
      <c r="J14" s="26">
        <v>4</v>
      </c>
      <c r="K14" s="26">
        <v>78</v>
      </c>
    </row>
    <row r="15" spans="1:13" ht="10.5" customHeight="1">
      <c r="A15" s="4" t="s">
        <v>38</v>
      </c>
      <c r="B15" s="28">
        <v>84</v>
      </c>
      <c r="C15" s="25">
        <v>1086</v>
      </c>
      <c r="D15" s="25">
        <v>76</v>
      </c>
      <c r="E15" s="25">
        <v>958</v>
      </c>
      <c r="F15" s="25">
        <v>1</v>
      </c>
      <c r="G15" s="25">
        <v>3</v>
      </c>
      <c r="H15" s="25">
        <v>0</v>
      </c>
      <c r="I15" s="25">
        <v>0</v>
      </c>
      <c r="J15" s="25">
        <v>7</v>
      </c>
      <c r="K15" s="25">
        <v>125</v>
      </c>
    </row>
    <row r="16" spans="1:13" s="6" customFormat="1" ht="10.5" customHeight="1">
      <c r="A16" s="12" t="s">
        <v>39</v>
      </c>
      <c r="B16" s="29">
        <v>112</v>
      </c>
      <c r="C16" s="30">
        <v>1458</v>
      </c>
      <c r="D16" s="30">
        <v>105</v>
      </c>
      <c r="E16" s="30">
        <v>1354</v>
      </c>
      <c r="F16" s="30">
        <v>1</v>
      </c>
      <c r="G16" s="30">
        <v>3</v>
      </c>
      <c r="H16" s="30">
        <v>0</v>
      </c>
      <c r="I16" s="30">
        <v>0</v>
      </c>
      <c r="J16" s="30">
        <v>6</v>
      </c>
      <c r="K16" s="30">
        <v>101</v>
      </c>
    </row>
    <row r="17" spans="1:11" ht="6" customHeight="1">
      <c r="A17" s="7"/>
      <c r="B17" s="28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0.5" customHeight="1">
      <c r="A18" s="4" t="s">
        <v>40</v>
      </c>
      <c r="B18" s="28">
        <v>7</v>
      </c>
      <c r="C18" s="25">
        <v>73</v>
      </c>
      <c r="D18" s="25">
        <v>7</v>
      </c>
      <c r="E18" s="25">
        <v>73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0.5" customHeight="1">
      <c r="A19" s="4" t="s">
        <v>41</v>
      </c>
      <c r="B19" s="28">
        <v>3</v>
      </c>
      <c r="C19" s="25">
        <v>32</v>
      </c>
      <c r="D19" s="25">
        <v>3</v>
      </c>
      <c r="E19" s="25">
        <v>32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1:11" ht="10.5" customHeight="1">
      <c r="A20" s="4" t="s">
        <v>42</v>
      </c>
      <c r="B20" s="28">
        <v>13</v>
      </c>
      <c r="C20" s="25">
        <v>149</v>
      </c>
      <c r="D20" s="25">
        <v>12</v>
      </c>
      <c r="E20" s="25">
        <v>144</v>
      </c>
      <c r="F20" s="25">
        <v>0</v>
      </c>
      <c r="G20" s="25">
        <v>0</v>
      </c>
      <c r="H20" s="25">
        <v>0</v>
      </c>
      <c r="I20" s="25">
        <v>0</v>
      </c>
      <c r="J20" s="25">
        <v>1</v>
      </c>
      <c r="K20" s="25">
        <v>5</v>
      </c>
    </row>
    <row r="21" spans="1:11" ht="10.5" customHeight="1">
      <c r="A21" s="4" t="s">
        <v>11</v>
      </c>
      <c r="B21" s="28">
        <v>15</v>
      </c>
      <c r="C21" s="25">
        <v>222</v>
      </c>
      <c r="D21" s="25">
        <v>14</v>
      </c>
      <c r="E21" s="25">
        <v>183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39</v>
      </c>
    </row>
    <row r="22" spans="1:11" ht="10.5" customHeight="1">
      <c r="A22" s="4" t="s">
        <v>12</v>
      </c>
      <c r="B22" s="28">
        <v>1</v>
      </c>
      <c r="C22" s="25">
        <v>12</v>
      </c>
      <c r="D22" s="25">
        <v>1</v>
      </c>
      <c r="E22" s="25">
        <v>12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1:11" ht="10.5" customHeight="1">
      <c r="A23" s="4" t="s">
        <v>13</v>
      </c>
      <c r="B23" s="28">
        <v>11</v>
      </c>
      <c r="C23" s="25">
        <v>133</v>
      </c>
      <c r="D23" s="25">
        <v>7</v>
      </c>
      <c r="E23" s="25">
        <v>92</v>
      </c>
      <c r="F23" s="25">
        <v>1</v>
      </c>
      <c r="G23" s="25">
        <v>3</v>
      </c>
      <c r="H23" s="25">
        <v>0</v>
      </c>
      <c r="I23" s="25">
        <v>0</v>
      </c>
      <c r="J23" s="25">
        <v>3</v>
      </c>
      <c r="K23" s="25">
        <v>38</v>
      </c>
    </row>
    <row r="24" spans="1:11" ht="10.5" customHeight="1">
      <c r="A24" s="4" t="s">
        <v>14</v>
      </c>
      <c r="B24" s="28">
        <v>8</v>
      </c>
      <c r="C24" s="25">
        <v>108</v>
      </c>
      <c r="D24" s="25">
        <v>8</v>
      </c>
      <c r="E24" s="25">
        <v>108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</row>
    <row r="25" spans="1:11" ht="10.5" customHeight="1">
      <c r="A25" s="4" t="s">
        <v>15</v>
      </c>
      <c r="B25" s="28">
        <v>5</v>
      </c>
      <c r="C25" s="25">
        <v>67</v>
      </c>
      <c r="D25" s="25">
        <v>4</v>
      </c>
      <c r="E25" s="25">
        <v>48</v>
      </c>
      <c r="F25" s="25">
        <v>0</v>
      </c>
      <c r="G25" s="25">
        <v>0</v>
      </c>
      <c r="H25" s="25">
        <v>0</v>
      </c>
      <c r="I25" s="25">
        <v>0</v>
      </c>
      <c r="J25" s="25">
        <v>1</v>
      </c>
      <c r="K25" s="25">
        <v>19</v>
      </c>
    </row>
    <row r="26" spans="1:11" ht="10.5" customHeight="1">
      <c r="A26" s="4" t="s">
        <v>16</v>
      </c>
      <c r="B26" s="28">
        <v>15</v>
      </c>
      <c r="C26" s="25">
        <v>190</v>
      </c>
      <c r="D26" s="25">
        <v>15</v>
      </c>
      <c r="E26" s="25">
        <v>190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1:11" ht="10.5" customHeight="1">
      <c r="A27" s="4" t="s">
        <v>17</v>
      </c>
      <c r="B27" s="28">
        <v>18</v>
      </c>
      <c r="C27" s="25">
        <v>250</v>
      </c>
      <c r="D27" s="25">
        <v>18</v>
      </c>
      <c r="E27" s="25">
        <v>250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</row>
    <row r="28" spans="1:11" ht="10.5" customHeight="1">
      <c r="A28" s="5" t="s">
        <v>10</v>
      </c>
      <c r="B28" s="28">
        <v>16</v>
      </c>
      <c r="C28" s="25">
        <v>222</v>
      </c>
      <c r="D28" s="25">
        <v>16</v>
      </c>
      <c r="E28" s="25">
        <v>222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s="10" customFormat="1" ht="6" customHeight="1">
      <c r="A29" s="8"/>
      <c r="B29" s="23"/>
      <c r="C29" s="24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7" t="s">
        <v>43</v>
      </c>
      <c r="D30" s="10"/>
      <c r="E30" s="10"/>
      <c r="F30" s="10"/>
      <c r="G30" s="10"/>
      <c r="H30" s="10"/>
      <c r="I30" s="10"/>
      <c r="J30" s="10"/>
      <c r="K30" s="10"/>
    </row>
    <row r="31" spans="1:11" ht="10.5" customHeight="1">
      <c r="A31" s="1" t="s">
        <v>31</v>
      </c>
    </row>
    <row r="32" spans="1:11" ht="10.5" customHeight="1">
      <c r="A32" s="1" t="s">
        <v>32</v>
      </c>
    </row>
    <row r="33" ht="10.5" customHeight="1"/>
  </sheetData>
  <mergeCells count="5">
    <mergeCell ref="B9:C9"/>
    <mergeCell ref="D9:E9"/>
    <mergeCell ref="F9:G9"/>
    <mergeCell ref="H9:I9"/>
    <mergeCell ref="J9:K9"/>
  </mergeCells>
  <phoneticPr fontId="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2:P33"/>
  <sheetViews>
    <sheetView zoomScaleNormal="100" zoomScaleSheetLayoutView="100" workbookViewId="0"/>
  </sheetViews>
  <sheetFormatPr defaultRowHeight="10.5"/>
  <cols>
    <col min="1" max="1" width="16.85546875" style="1" customWidth="1"/>
    <col min="2" max="11" width="8.7109375" style="1" customWidth="1"/>
    <col min="12" max="16384" width="9.140625" style="1"/>
  </cols>
  <sheetData>
    <row r="2" spans="1:16" s="33" customFormat="1" ht="13.5" customHeight="1">
      <c r="A2" s="31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3.5" customHeight="1"/>
    <row r="4" spans="1:16" s="2" customFormat="1" ht="13.5" customHeight="1">
      <c r="A4" s="34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6" ht="10.5" customHeight="1"/>
    <row r="6" spans="1:16" ht="10.5" customHeight="1">
      <c r="A6" s="1" t="s">
        <v>23</v>
      </c>
    </row>
    <row r="7" spans="1:16" ht="10.5" customHeight="1"/>
    <row r="8" spans="1:16" ht="10.5" customHeight="1">
      <c r="A8" s="3" t="s">
        <v>24</v>
      </c>
      <c r="B8" s="3"/>
      <c r="C8" s="3"/>
      <c r="D8" s="14"/>
      <c r="E8" s="14"/>
      <c r="F8" s="14"/>
      <c r="G8" s="14"/>
      <c r="H8" s="14"/>
      <c r="I8" s="14"/>
      <c r="J8" s="14"/>
      <c r="K8" s="15" t="s">
        <v>20</v>
      </c>
    </row>
    <row r="9" spans="1:16" ht="12" customHeight="1">
      <c r="A9" s="13" t="s">
        <v>0</v>
      </c>
      <c r="B9" s="114" t="s">
        <v>18</v>
      </c>
      <c r="C9" s="115"/>
      <c r="D9" s="114" t="s">
        <v>30</v>
      </c>
      <c r="E9" s="115"/>
      <c r="F9" s="111" t="s">
        <v>6</v>
      </c>
      <c r="G9" s="112"/>
      <c r="H9" s="114" t="s">
        <v>7</v>
      </c>
      <c r="I9" s="115"/>
      <c r="J9" s="114" t="s">
        <v>8</v>
      </c>
      <c r="K9" s="116"/>
    </row>
    <row r="10" spans="1:16" ht="12" customHeight="1">
      <c r="A10" s="11" t="s">
        <v>1</v>
      </c>
      <c r="B10" s="17" t="s">
        <v>21</v>
      </c>
      <c r="C10" s="16" t="s">
        <v>9</v>
      </c>
      <c r="D10" s="17" t="s">
        <v>21</v>
      </c>
      <c r="E10" s="16" t="s">
        <v>9</v>
      </c>
      <c r="F10" s="17" t="s">
        <v>21</v>
      </c>
      <c r="G10" s="16" t="s">
        <v>9</v>
      </c>
      <c r="H10" s="17" t="s">
        <v>21</v>
      </c>
      <c r="I10" s="16" t="s">
        <v>9</v>
      </c>
      <c r="J10" s="17" t="s">
        <v>21</v>
      </c>
      <c r="K10" s="16" t="s">
        <v>9</v>
      </c>
    </row>
    <row r="11" spans="1:16" ht="6" customHeight="1">
      <c r="A11" s="4"/>
      <c r="B11" s="18"/>
      <c r="C11" s="19"/>
      <c r="D11" s="20"/>
      <c r="E11" s="19"/>
      <c r="F11" s="21"/>
      <c r="G11" s="22"/>
      <c r="H11" s="22"/>
      <c r="I11" s="22"/>
      <c r="J11" s="22"/>
      <c r="K11" s="22"/>
    </row>
    <row r="12" spans="1:16" ht="10.5" customHeight="1">
      <c r="A12" s="4" t="s">
        <v>25</v>
      </c>
      <c r="B12" s="27" t="s">
        <v>29</v>
      </c>
      <c r="C12" s="26" t="s">
        <v>29</v>
      </c>
      <c r="D12" s="26" t="s">
        <v>29</v>
      </c>
      <c r="E12" s="26" t="s">
        <v>29</v>
      </c>
      <c r="F12" s="26" t="s">
        <v>29</v>
      </c>
      <c r="G12" s="26" t="s">
        <v>29</v>
      </c>
      <c r="H12" s="26" t="s">
        <v>29</v>
      </c>
      <c r="I12" s="26" t="s">
        <v>29</v>
      </c>
      <c r="J12" s="26" t="s">
        <v>29</v>
      </c>
      <c r="K12" s="26" t="s">
        <v>29</v>
      </c>
    </row>
    <row r="13" spans="1:16" ht="10.5" customHeight="1">
      <c r="A13" s="4" t="s">
        <v>26</v>
      </c>
      <c r="B13" s="27" t="s">
        <v>29</v>
      </c>
      <c r="C13" s="26" t="s">
        <v>29</v>
      </c>
      <c r="D13" s="26" t="s">
        <v>29</v>
      </c>
      <c r="E13" s="26" t="s">
        <v>29</v>
      </c>
      <c r="F13" s="26" t="s">
        <v>29</v>
      </c>
      <c r="G13" s="26" t="s">
        <v>29</v>
      </c>
      <c r="H13" s="26" t="s">
        <v>29</v>
      </c>
      <c r="I13" s="26" t="s">
        <v>29</v>
      </c>
      <c r="J13" s="26" t="s">
        <v>29</v>
      </c>
      <c r="K13" s="26" t="s">
        <v>29</v>
      </c>
    </row>
    <row r="14" spans="1:16" ht="10.5" customHeight="1">
      <c r="A14" s="4" t="s">
        <v>27</v>
      </c>
      <c r="B14" s="27" t="s">
        <v>29</v>
      </c>
      <c r="C14" s="26" t="s">
        <v>29</v>
      </c>
      <c r="D14" s="26" t="s">
        <v>29</v>
      </c>
      <c r="E14" s="26" t="s">
        <v>29</v>
      </c>
      <c r="F14" s="26" t="s">
        <v>29</v>
      </c>
      <c r="G14" s="26" t="s">
        <v>29</v>
      </c>
      <c r="H14" s="26" t="s">
        <v>29</v>
      </c>
      <c r="I14" s="26" t="s">
        <v>29</v>
      </c>
      <c r="J14" s="26" t="s">
        <v>29</v>
      </c>
      <c r="K14" s="26" t="s">
        <v>29</v>
      </c>
    </row>
    <row r="15" spans="1:16" ht="10.5" customHeight="1">
      <c r="A15" s="4" t="s">
        <v>28</v>
      </c>
      <c r="B15" s="28">
        <v>68</v>
      </c>
      <c r="C15" s="25">
        <v>819</v>
      </c>
      <c r="D15" s="25">
        <v>64</v>
      </c>
      <c r="E15" s="25">
        <v>741</v>
      </c>
      <c r="F15" s="25">
        <v>0</v>
      </c>
      <c r="G15" s="25">
        <v>0</v>
      </c>
      <c r="H15" s="25">
        <v>0</v>
      </c>
      <c r="I15" s="25">
        <v>0</v>
      </c>
      <c r="J15" s="25">
        <v>4</v>
      </c>
      <c r="K15" s="25">
        <v>78</v>
      </c>
    </row>
    <row r="16" spans="1:16" s="6" customFormat="1" ht="10.5" customHeight="1">
      <c r="A16" s="12" t="s">
        <v>19</v>
      </c>
      <c r="B16" s="29">
        <v>84</v>
      </c>
      <c r="C16" s="30">
        <v>1086</v>
      </c>
      <c r="D16" s="30">
        <v>76</v>
      </c>
      <c r="E16" s="30">
        <v>958</v>
      </c>
      <c r="F16" s="30">
        <v>1</v>
      </c>
      <c r="G16" s="30">
        <v>3</v>
      </c>
      <c r="H16" s="30">
        <v>0</v>
      </c>
      <c r="I16" s="30">
        <v>0</v>
      </c>
      <c r="J16" s="30">
        <v>7</v>
      </c>
      <c r="K16" s="30">
        <v>125</v>
      </c>
    </row>
    <row r="17" spans="1:11" ht="6" customHeight="1">
      <c r="A17" s="7"/>
      <c r="B17" s="28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0.5" customHeight="1">
      <c r="A18" s="4" t="s">
        <v>2</v>
      </c>
      <c r="B18" s="28">
        <v>5</v>
      </c>
      <c r="C18" s="25">
        <v>49</v>
      </c>
      <c r="D18" s="25">
        <v>5</v>
      </c>
      <c r="E18" s="25">
        <v>49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</row>
    <row r="19" spans="1:11" ht="10.5" customHeight="1">
      <c r="A19" s="4" t="s">
        <v>3</v>
      </c>
      <c r="B19" s="28">
        <v>3</v>
      </c>
      <c r="C19" s="25">
        <v>32</v>
      </c>
      <c r="D19" s="25">
        <v>3</v>
      </c>
      <c r="E19" s="25">
        <v>32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</row>
    <row r="20" spans="1:11" ht="10.5" customHeight="1">
      <c r="A20" s="4" t="s">
        <v>4</v>
      </c>
      <c r="B20" s="28">
        <v>11</v>
      </c>
      <c r="C20" s="25">
        <v>125</v>
      </c>
      <c r="D20" s="25">
        <v>10</v>
      </c>
      <c r="E20" s="25">
        <v>120</v>
      </c>
      <c r="F20" s="25">
        <v>0</v>
      </c>
      <c r="G20" s="25">
        <v>0</v>
      </c>
      <c r="H20" s="25">
        <v>0</v>
      </c>
      <c r="I20" s="25">
        <v>0</v>
      </c>
      <c r="J20" s="25">
        <v>1</v>
      </c>
      <c r="K20" s="25">
        <v>5</v>
      </c>
    </row>
    <row r="21" spans="1:11" ht="10.5" customHeight="1">
      <c r="A21" s="4" t="s">
        <v>11</v>
      </c>
      <c r="B21" s="28">
        <v>12</v>
      </c>
      <c r="C21" s="25">
        <v>186</v>
      </c>
      <c r="D21" s="25">
        <v>11</v>
      </c>
      <c r="E21" s="25">
        <v>147</v>
      </c>
      <c r="F21" s="25">
        <v>0</v>
      </c>
      <c r="G21" s="25">
        <v>0</v>
      </c>
      <c r="H21" s="25">
        <v>0</v>
      </c>
      <c r="I21" s="25">
        <v>0</v>
      </c>
      <c r="J21" s="25">
        <v>1</v>
      </c>
      <c r="K21" s="25">
        <v>39</v>
      </c>
    </row>
    <row r="22" spans="1:11" ht="10.5" customHeight="1">
      <c r="A22" s="4" t="s">
        <v>12</v>
      </c>
      <c r="B22" s="28">
        <v>1</v>
      </c>
      <c r="C22" s="25">
        <v>12</v>
      </c>
      <c r="D22" s="25">
        <v>1</v>
      </c>
      <c r="E22" s="25">
        <v>12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</row>
    <row r="23" spans="1:11" ht="10.5" customHeight="1">
      <c r="A23" s="4" t="s">
        <v>13</v>
      </c>
      <c r="B23" s="28">
        <v>9</v>
      </c>
      <c r="C23" s="25">
        <v>109</v>
      </c>
      <c r="D23" s="25">
        <v>5</v>
      </c>
      <c r="E23" s="25">
        <v>68</v>
      </c>
      <c r="F23" s="25">
        <v>1</v>
      </c>
      <c r="G23" s="25">
        <v>3</v>
      </c>
      <c r="H23" s="25">
        <v>0</v>
      </c>
      <c r="I23" s="25">
        <v>0</v>
      </c>
      <c r="J23" s="25">
        <v>3</v>
      </c>
      <c r="K23" s="25">
        <v>38</v>
      </c>
    </row>
    <row r="24" spans="1:11" ht="10.5" customHeight="1">
      <c r="A24" s="4" t="s">
        <v>14</v>
      </c>
      <c r="B24" s="28">
        <v>5</v>
      </c>
      <c r="C24" s="25">
        <v>70</v>
      </c>
      <c r="D24" s="25">
        <v>4</v>
      </c>
      <c r="E24" s="25">
        <v>46</v>
      </c>
      <c r="F24" s="25">
        <v>0</v>
      </c>
      <c r="G24" s="25">
        <v>0</v>
      </c>
      <c r="H24" s="25">
        <v>0</v>
      </c>
      <c r="I24" s="25">
        <v>0</v>
      </c>
      <c r="J24" s="25">
        <v>1</v>
      </c>
      <c r="K24" s="25">
        <v>24</v>
      </c>
    </row>
    <row r="25" spans="1:11" ht="10.5" customHeight="1">
      <c r="A25" s="4" t="s">
        <v>15</v>
      </c>
      <c r="B25" s="28">
        <v>4</v>
      </c>
      <c r="C25" s="25">
        <v>55</v>
      </c>
      <c r="D25" s="25">
        <v>3</v>
      </c>
      <c r="E25" s="25">
        <v>36</v>
      </c>
      <c r="F25" s="25">
        <v>0</v>
      </c>
      <c r="G25" s="25">
        <v>0</v>
      </c>
      <c r="H25" s="25">
        <v>0</v>
      </c>
      <c r="I25" s="25">
        <v>0</v>
      </c>
      <c r="J25" s="25">
        <v>1</v>
      </c>
      <c r="K25" s="25">
        <v>19</v>
      </c>
    </row>
    <row r="26" spans="1:11" ht="10.5" customHeight="1">
      <c r="A26" s="4" t="s">
        <v>16</v>
      </c>
      <c r="B26" s="28">
        <v>14</v>
      </c>
      <c r="C26" s="25">
        <v>182</v>
      </c>
      <c r="D26" s="25">
        <v>14</v>
      </c>
      <c r="E26" s="25">
        <v>182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</row>
    <row r="27" spans="1:11" ht="10.5" customHeight="1">
      <c r="A27" s="4" t="s">
        <v>17</v>
      </c>
      <c r="B27" s="28">
        <v>12</v>
      </c>
      <c r="C27" s="25">
        <v>159</v>
      </c>
      <c r="D27" s="25">
        <v>12</v>
      </c>
      <c r="E27" s="25">
        <v>159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</row>
    <row r="28" spans="1:11" ht="10.5" customHeight="1">
      <c r="A28" s="5" t="s">
        <v>10</v>
      </c>
      <c r="B28" s="28">
        <v>8</v>
      </c>
      <c r="C28" s="25">
        <v>107</v>
      </c>
      <c r="D28" s="25">
        <v>8</v>
      </c>
      <c r="E28" s="25">
        <v>107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</row>
    <row r="29" spans="1:11" s="10" customFormat="1" ht="6" customHeight="1">
      <c r="A29" s="8"/>
      <c r="B29" s="23"/>
      <c r="C29" s="24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7" t="s">
        <v>5</v>
      </c>
      <c r="D30" s="10"/>
      <c r="E30" s="10"/>
      <c r="F30" s="10"/>
      <c r="G30" s="10"/>
      <c r="H30" s="10"/>
      <c r="I30" s="10"/>
      <c r="J30" s="10"/>
      <c r="K30" s="10"/>
    </row>
    <row r="31" spans="1:11" ht="10.5" customHeight="1">
      <c r="A31" s="1" t="s">
        <v>31</v>
      </c>
    </row>
    <row r="32" spans="1:11" ht="10.5" customHeight="1">
      <c r="A32" s="1" t="s">
        <v>32</v>
      </c>
    </row>
    <row r="33" ht="10.5" customHeight="1"/>
  </sheetData>
  <mergeCells count="5">
    <mergeCell ref="J9:K9"/>
    <mergeCell ref="H9:I9"/>
    <mergeCell ref="F9:G9"/>
    <mergeCell ref="D9:E9"/>
    <mergeCell ref="B9:C9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'H28'!Print_Area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okqbc087</dc:creator>
  <cp:lastModifiedBy>Kyoto</cp:lastModifiedBy>
  <cp:lastPrinted>2017-01-20T00:50:01Z</cp:lastPrinted>
  <dcterms:created xsi:type="dcterms:W3CDTF">1999-04-20T00:01:54Z</dcterms:created>
  <dcterms:modified xsi:type="dcterms:W3CDTF">2024-03-26T02:52:44Z</dcterms:modified>
</cp:coreProperties>
</file>