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2高塚\"/>
    </mc:Choice>
  </mc:AlternateContent>
  <xr:revisionPtr revIDLastSave="0" documentId="13_ncr:1_{75B28A86-495F-427E-9D92-0BA23E2E08F4}" xr6:coauthVersionLast="47" xr6:coauthVersionMax="47" xr10:uidLastSave="{00000000-0000-0000-0000-000000000000}"/>
  <bookViews>
    <workbookView xWindow="-120" yWindow="-120" windowWidth="20730" windowHeight="11310" tabRatio="904"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4">'H21'!$A$1:$G$20</definedName>
    <definedName name="_xlnm.Print_Area" localSheetId="13">'H22'!$A$2:$G$21</definedName>
    <definedName name="_xlnm.Print_Area" localSheetId="12">'H23'!$A$2:$G$22</definedName>
    <definedName name="_xlnm.Print_Area" localSheetId="11">'H24'!$A$2:$G$21</definedName>
    <definedName name="_xlnm.Print_Area" localSheetId="10">'H25'!$A$2:$G$21</definedName>
    <definedName name="_xlnm.Print_Area" localSheetId="9">'H26'!$A$2:$G$21</definedName>
    <definedName name="_xlnm.Print_Area" localSheetId="8">'H27'!$A$2:$G$21</definedName>
    <definedName name="_xlnm.Print_Area" localSheetId="7">'H28'!$A$2:$G$21</definedName>
    <definedName name="_xlnm.Print_Area" localSheetId="4">'R01'!$A$2:$G$20</definedName>
    <definedName name="_xlnm.Print_Area" localSheetId="3">'R02'!$A$2:$G$20</definedName>
    <definedName name="_xlnm.Print_Area" localSheetId="2">'R03'!$A$2:$G$20</definedName>
    <definedName name="_xlnm.Print_Area" localSheetId="1">'R04'!$A$2:$G$20</definedName>
    <definedName name="_xlnm.Print_Area" localSheetId="0">'R05'!$A$2:$G$20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0" l="1"/>
  <c r="F14" i="20" s="1"/>
  <c r="F16" i="20"/>
  <c r="E14" i="20"/>
  <c r="D14" i="20"/>
  <c r="C14" i="20"/>
  <c r="B14" i="20"/>
</calcChain>
</file>

<file path=xl/sharedStrings.xml><?xml version="1.0" encoding="utf-8"?>
<sst xmlns="http://schemas.openxmlformats.org/spreadsheetml/2006/main" count="441" uniqueCount="171">
  <si>
    <t>（単位金額＝円）</t>
  </si>
  <si>
    <t>項目</t>
  </si>
  <si>
    <t>調定額</t>
  </si>
  <si>
    <t>収入済額</t>
  </si>
  <si>
    <t>不納欠損額</t>
  </si>
  <si>
    <t>還付未済額</t>
  </si>
  <si>
    <t>収入未済額</t>
  </si>
  <si>
    <t>収納率％</t>
  </si>
  <si>
    <t>現年分</t>
  </si>
  <si>
    <t>滞納繰越分</t>
  </si>
  <si>
    <r>
      <t>平成</t>
    </r>
    <r>
      <rPr>
        <sz val="8"/>
        <rFont val="ＭＳ 明朝"/>
        <family val="1"/>
        <charset val="128"/>
      </rPr>
      <t>11年度</t>
    </r>
    <r>
      <rPr>
        <sz val="11"/>
        <rFont val="ＭＳ Ｐゴシック"/>
        <family val="3"/>
        <charset val="128"/>
      </rPr>
      <t/>
    </r>
  </si>
  <si>
    <t>平成9年度</t>
  </si>
  <si>
    <r>
      <t>平成</t>
    </r>
    <r>
      <rPr>
        <sz val="8"/>
        <rFont val="ＭＳ 明朝"/>
        <family val="1"/>
        <charset val="128"/>
      </rPr>
      <t>12年度</t>
    </r>
    <r>
      <rPr>
        <sz val="11"/>
        <rFont val="ＭＳ Ｐゴシック"/>
        <family val="3"/>
        <charset val="128"/>
      </rPr>
      <t/>
    </r>
  </si>
  <si>
    <r>
      <t>平成</t>
    </r>
    <r>
      <rPr>
        <b/>
        <sz val="8"/>
        <rFont val="ＭＳ ゴシック"/>
        <family val="3"/>
        <charset val="128"/>
      </rPr>
      <t>13年度</t>
    </r>
    <r>
      <rPr>
        <sz val="11"/>
        <rFont val="ＭＳ Ｐゴシック"/>
        <family val="3"/>
        <charset val="128"/>
      </rPr>
      <t/>
    </r>
  </si>
  <si>
    <t>－</t>
  </si>
  <si>
    <t>２７　国民健康保険事業状況</t>
    <phoneticPr fontId="5"/>
  </si>
  <si>
    <t>（１）　保険料調定額及び収入状況</t>
    <phoneticPr fontId="5"/>
  </si>
  <si>
    <t>　資料：京都市保健福祉局社会部保険年金課</t>
    <phoneticPr fontId="5"/>
  </si>
  <si>
    <t>　注）平成12年度から介護２号分保険料を含む</t>
    <rPh sb="1" eb="2">
      <t>チュウ</t>
    </rPh>
    <rPh sb="3" eb="5">
      <t>ヘイセイ</t>
    </rPh>
    <rPh sb="5" eb="9">
      <t>１２ネンド</t>
    </rPh>
    <rPh sb="11" eb="13">
      <t>カイゴ</t>
    </rPh>
    <rPh sb="14" eb="15">
      <t>ゴウ</t>
    </rPh>
    <rPh sb="15" eb="16">
      <t>ブン</t>
    </rPh>
    <rPh sb="16" eb="19">
      <t>ホケンリョウ</t>
    </rPh>
    <rPh sb="20" eb="21">
      <t>フク</t>
    </rPh>
    <phoneticPr fontId="5"/>
  </si>
  <si>
    <r>
      <t>平成</t>
    </r>
    <r>
      <rPr>
        <sz val="8"/>
        <rFont val="ＭＳ 明朝"/>
        <family val="1"/>
        <charset val="128"/>
      </rPr>
      <t>10年度</t>
    </r>
    <phoneticPr fontId="5"/>
  </si>
  <si>
    <t>　本表は，国民健康保険法に基づき実施した京都市国民健康保険事業状況である。</t>
    <phoneticPr fontId="5"/>
  </si>
  <si>
    <t>　資料：京都市保健福祉局生活福祉部保険年金課</t>
    <phoneticPr fontId="5"/>
  </si>
  <si>
    <t>　資料：京都市保健福祉局生活福祉部保険年金課</t>
    <phoneticPr fontId="5"/>
  </si>
  <si>
    <r>
      <t>平成</t>
    </r>
    <r>
      <rPr>
        <b/>
        <sz val="8"/>
        <rFont val="ＭＳ 明朝"/>
        <family val="1"/>
        <charset val="128"/>
      </rPr>
      <t>14年度</t>
    </r>
    <r>
      <rPr>
        <sz val="11"/>
        <rFont val="ＭＳ Ｐゴシック"/>
        <family val="3"/>
        <charset val="128"/>
      </rPr>
      <t/>
    </r>
  </si>
  <si>
    <r>
      <t>平成</t>
    </r>
    <r>
      <rPr>
        <sz val="8"/>
        <rFont val="ＭＳ 明朝"/>
        <family val="1"/>
        <charset val="128"/>
      </rPr>
      <t>13年度</t>
    </r>
    <r>
      <rPr>
        <sz val="11"/>
        <rFont val="ＭＳ Ｐゴシック"/>
        <family val="3"/>
        <charset val="128"/>
      </rPr>
      <t/>
    </r>
  </si>
  <si>
    <r>
      <t>平成</t>
    </r>
    <r>
      <rPr>
        <sz val="8"/>
        <rFont val="ＭＳ 明朝"/>
        <family val="1"/>
        <charset val="128"/>
      </rPr>
      <t>12年度</t>
    </r>
    <r>
      <rPr>
        <sz val="11"/>
        <rFont val="ＭＳ Ｐゴシック"/>
        <family val="3"/>
        <charset val="128"/>
      </rPr>
      <t/>
    </r>
  </si>
  <si>
    <r>
      <t>平成</t>
    </r>
    <r>
      <rPr>
        <sz val="8"/>
        <rFont val="ＭＳ 明朝"/>
        <family val="1"/>
        <charset val="128"/>
      </rPr>
      <t>11年度</t>
    </r>
    <phoneticPr fontId="5"/>
  </si>
  <si>
    <t>平成10年度</t>
  </si>
  <si>
    <t>（１）　保険料調定額及び収入状況</t>
    <phoneticPr fontId="5"/>
  </si>
  <si>
    <t>　本表は，国民健康保険法に基づき実施した京都市国民健康保険事業状況である。</t>
    <phoneticPr fontId="5"/>
  </si>
  <si>
    <t>２７　国民健康保険事業状況</t>
    <phoneticPr fontId="5"/>
  </si>
  <si>
    <t>　注）平成１２年度から介護２号分保険料を含む。</t>
    <rPh sb="1" eb="2">
      <t>チュウ</t>
    </rPh>
    <rPh sb="3" eb="5">
      <t>ヘイセイ</t>
    </rPh>
    <rPh sb="7" eb="9">
      <t>ネンド</t>
    </rPh>
    <rPh sb="11" eb="13">
      <t>カイゴ</t>
    </rPh>
    <rPh sb="14" eb="15">
      <t>ゴウ</t>
    </rPh>
    <rPh sb="15" eb="16">
      <t>ブン</t>
    </rPh>
    <rPh sb="16" eb="19">
      <t>ホケンリョウ</t>
    </rPh>
    <rPh sb="20" eb="21">
      <t>フク</t>
    </rPh>
    <phoneticPr fontId="5"/>
  </si>
  <si>
    <t>　資料：京都市保健福祉局生活福祉部保険年金課</t>
    <phoneticPr fontId="5"/>
  </si>
  <si>
    <r>
      <t>平成</t>
    </r>
    <r>
      <rPr>
        <b/>
        <sz val="8"/>
        <rFont val="ＭＳ ゴシック"/>
        <family val="3"/>
        <charset val="128"/>
      </rPr>
      <t>15年度</t>
    </r>
    <r>
      <rPr>
        <sz val="11"/>
        <rFont val="ＭＳ Ｐゴシック"/>
        <family val="3"/>
        <charset val="128"/>
      </rPr>
      <t/>
    </r>
    <phoneticPr fontId="5"/>
  </si>
  <si>
    <r>
      <t>平成</t>
    </r>
    <r>
      <rPr>
        <sz val="8"/>
        <rFont val="ＭＳ ゴシック"/>
        <family val="3"/>
        <charset val="128"/>
      </rPr>
      <t>14年度</t>
    </r>
    <r>
      <rPr>
        <sz val="11"/>
        <rFont val="ＭＳ Ｐゴシック"/>
        <family val="3"/>
        <charset val="128"/>
      </rPr>
      <t/>
    </r>
    <phoneticPr fontId="5"/>
  </si>
  <si>
    <r>
      <t>平成</t>
    </r>
    <r>
      <rPr>
        <sz val="8"/>
        <rFont val="ＭＳ 明朝"/>
        <family val="1"/>
        <charset val="128"/>
      </rPr>
      <t>13年度</t>
    </r>
    <r>
      <rPr>
        <sz val="11"/>
        <rFont val="ＭＳ Ｐゴシック"/>
        <family val="3"/>
        <charset val="128"/>
      </rPr>
      <t/>
    </r>
    <phoneticPr fontId="5"/>
  </si>
  <si>
    <r>
      <t>平成</t>
    </r>
    <r>
      <rPr>
        <sz val="8"/>
        <rFont val="ＭＳ 明朝"/>
        <family val="1"/>
        <charset val="128"/>
      </rPr>
      <t>13年度</t>
    </r>
    <r>
      <rPr>
        <sz val="11"/>
        <rFont val="ＭＳ Ｐゴシック"/>
        <family val="3"/>
        <charset val="128"/>
      </rPr>
      <t/>
    </r>
    <phoneticPr fontId="5"/>
  </si>
  <si>
    <r>
      <t>平成</t>
    </r>
    <r>
      <rPr>
        <sz val="8"/>
        <rFont val="ＭＳ 明朝"/>
        <family val="1"/>
        <charset val="128"/>
      </rPr>
      <t>12年度</t>
    </r>
    <r>
      <rPr>
        <sz val="11"/>
        <rFont val="ＭＳ Ｐゴシック"/>
        <family val="3"/>
        <charset val="128"/>
      </rPr>
      <t/>
    </r>
    <phoneticPr fontId="5"/>
  </si>
  <si>
    <t>平成11年度</t>
    <phoneticPr fontId="5"/>
  </si>
  <si>
    <t>（１）　保険料調定額及び収入状況</t>
    <phoneticPr fontId="5"/>
  </si>
  <si>
    <t>　本表は，国民健康保険法に基づき実施した京都市国民健康保険事業状況である。</t>
    <phoneticPr fontId="5"/>
  </si>
  <si>
    <t>１９　国民健康保険事業状況</t>
    <phoneticPr fontId="5"/>
  </si>
  <si>
    <r>
      <t>平成</t>
    </r>
    <r>
      <rPr>
        <b/>
        <sz val="8"/>
        <rFont val="ＭＳ ゴシック"/>
        <family val="3"/>
        <charset val="128"/>
      </rPr>
      <t>16年度</t>
    </r>
    <r>
      <rPr>
        <sz val="11"/>
        <rFont val="ＭＳ Ｐゴシック"/>
        <family val="3"/>
        <charset val="128"/>
      </rPr>
      <t/>
    </r>
    <phoneticPr fontId="5"/>
  </si>
  <si>
    <r>
      <t>平成</t>
    </r>
    <r>
      <rPr>
        <sz val="8"/>
        <rFont val="ＭＳ 明朝"/>
        <family val="1"/>
        <charset val="128"/>
      </rPr>
      <t>15年度</t>
    </r>
    <r>
      <rPr>
        <sz val="11"/>
        <rFont val="ＭＳ Ｐゴシック"/>
        <family val="3"/>
        <charset val="128"/>
      </rPr>
      <t/>
    </r>
  </si>
  <si>
    <r>
      <t>平成</t>
    </r>
    <r>
      <rPr>
        <sz val="8"/>
        <rFont val="ＭＳ 明朝"/>
        <family val="1"/>
        <charset val="128"/>
      </rPr>
      <t>14年度</t>
    </r>
    <r>
      <rPr>
        <sz val="11"/>
        <rFont val="ＭＳ Ｐゴシック"/>
        <family val="3"/>
        <charset val="128"/>
      </rPr>
      <t/>
    </r>
  </si>
  <si>
    <t>平成12年度</t>
    <phoneticPr fontId="5"/>
  </si>
  <si>
    <t>１８　国民健康保険事業状況</t>
    <phoneticPr fontId="5"/>
  </si>
  <si>
    <t>　注）介護２号分保険料を含む。</t>
    <rPh sb="1" eb="2">
      <t>チュウ</t>
    </rPh>
    <rPh sb="3" eb="5">
      <t>カイゴ</t>
    </rPh>
    <rPh sb="6" eb="7">
      <t>ゴウ</t>
    </rPh>
    <rPh sb="7" eb="8">
      <t>ブン</t>
    </rPh>
    <rPh sb="8" eb="11">
      <t>ホケンリョウ</t>
    </rPh>
    <rPh sb="12" eb="13">
      <t>フク</t>
    </rPh>
    <phoneticPr fontId="5"/>
  </si>
  <si>
    <t>　資料：京都市保健福祉局生活福祉部保険年金課</t>
    <phoneticPr fontId="5"/>
  </si>
  <si>
    <r>
      <t>平成</t>
    </r>
    <r>
      <rPr>
        <b/>
        <sz val="8"/>
        <rFont val="ＭＳ ゴシック"/>
        <family val="3"/>
        <charset val="128"/>
      </rPr>
      <t>17年度</t>
    </r>
    <phoneticPr fontId="5"/>
  </si>
  <si>
    <r>
      <t>平成</t>
    </r>
    <r>
      <rPr>
        <sz val="8"/>
        <rFont val="ＭＳ 明朝"/>
        <family val="1"/>
        <charset val="128"/>
      </rPr>
      <t>16年度</t>
    </r>
    <r>
      <rPr>
        <sz val="11"/>
        <rFont val="ＭＳ Ｐゴシック"/>
        <family val="3"/>
        <charset val="128"/>
      </rPr>
      <t/>
    </r>
  </si>
  <si>
    <r>
      <t>平成</t>
    </r>
    <r>
      <rPr>
        <sz val="8"/>
        <rFont val="ＭＳ 明朝"/>
        <family val="1"/>
        <charset val="128"/>
      </rPr>
      <t>14年度</t>
    </r>
    <phoneticPr fontId="5"/>
  </si>
  <si>
    <t>平成13年度</t>
  </si>
  <si>
    <t>年　　度</t>
    <rPh sb="0" eb="1">
      <t>トシ</t>
    </rPh>
    <rPh sb="3" eb="4">
      <t>ド</t>
    </rPh>
    <phoneticPr fontId="5"/>
  </si>
  <si>
    <t>（単位　金額＝円）</t>
    <phoneticPr fontId="5"/>
  </si>
  <si>
    <t>（１）　保険料調定額及び収入額</t>
    <rPh sb="14" eb="15">
      <t>ガク</t>
    </rPh>
    <phoneticPr fontId="5"/>
  </si>
  <si>
    <t>　本表は，国民健康保険法に基づき実施した京都市国民健康保険事業状況である。</t>
    <phoneticPr fontId="5"/>
  </si>
  <si>
    <t>１３　国民健康保険事業状況</t>
    <phoneticPr fontId="5"/>
  </si>
  <si>
    <t>　資料：京都市保健福祉局生活福祉部保険年金課</t>
    <phoneticPr fontId="5"/>
  </si>
  <si>
    <r>
      <t>平成</t>
    </r>
    <r>
      <rPr>
        <b/>
        <sz val="8"/>
        <rFont val="ＭＳ ゴシック"/>
        <family val="3"/>
        <charset val="128"/>
      </rPr>
      <t>18年度</t>
    </r>
    <phoneticPr fontId="5"/>
  </si>
  <si>
    <r>
      <t>平成</t>
    </r>
    <r>
      <rPr>
        <sz val="8"/>
        <rFont val="ＭＳ 明朝"/>
        <family val="1"/>
        <charset val="128"/>
      </rPr>
      <t>17年度</t>
    </r>
    <r>
      <rPr>
        <sz val="11"/>
        <rFont val="ＭＳ Ｐゴシック"/>
        <family val="3"/>
        <charset val="128"/>
      </rPr>
      <t/>
    </r>
    <phoneticPr fontId="5"/>
  </si>
  <si>
    <r>
      <t>平成</t>
    </r>
    <r>
      <rPr>
        <sz val="8"/>
        <rFont val="ＭＳ 明朝"/>
        <family val="1"/>
        <charset val="128"/>
      </rPr>
      <t>16年度</t>
    </r>
    <r>
      <rPr>
        <sz val="11"/>
        <rFont val="ＭＳ Ｐゴシック"/>
        <family val="3"/>
        <charset val="128"/>
      </rPr>
      <t/>
    </r>
    <phoneticPr fontId="5"/>
  </si>
  <si>
    <r>
      <t>平成</t>
    </r>
    <r>
      <rPr>
        <sz val="8"/>
        <rFont val="ＭＳ 明朝"/>
        <family val="1"/>
        <charset val="128"/>
      </rPr>
      <t>15年度</t>
    </r>
    <phoneticPr fontId="5"/>
  </si>
  <si>
    <t>平成14年度</t>
    <phoneticPr fontId="5"/>
  </si>
  <si>
    <t>（単位　金額＝円）</t>
    <phoneticPr fontId="5"/>
  </si>
  <si>
    <t>　本表は，国民健康保険法に基づき実施した京都市国民健康保険事業状況である。</t>
    <phoneticPr fontId="5"/>
  </si>
  <si>
    <t>１３　国民健康保険事業状況</t>
    <phoneticPr fontId="5"/>
  </si>
  <si>
    <t>　資料：京都市保健福祉局生活福祉部保険年金課</t>
    <phoneticPr fontId="5"/>
  </si>
  <si>
    <t>－</t>
    <phoneticPr fontId="5"/>
  </si>
  <si>
    <r>
      <t>平成</t>
    </r>
    <r>
      <rPr>
        <b/>
        <sz val="8"/>
        <rFont val="ＭＳ ゴシック"/>
        <family val="3"/>
        <charset val="128"/>
      </rPr>
      <t>19年度</t>
    </r>
    <phoneticPr fontId="5"/>
  </si>
  <si>
    <r>
      <t>平成</t>
    </r>
    <r>
      <rPr>
        <sz val="8"/>
        <rFont val="ＭＳ 明朝"/>
        <family val="1"/>
        <charset val="128"/>
      </rPr>
      <t>18年度</t>
    </r>
    <r>
      <rPr>
        <sz val="11"/>
        <rFont val="ＭＳ Ｐゴシック"/>
        <family val="3"/>
        <charset val="128"/>
      </rPr>
      <t/>
    </r>
    <phoneticPr fontId="5"/>
  </si>
  <si>
    <r>
      <t>平成</t>
    </r>
    <r>
      <rPr>
        <sz val="8"/>
        <rFont val="ＭＳ 明朝"/>
        <family val="1"/>
        <charset val="128"/>
      </rPr>
      <t>17年度</t>
    </r>
    <r>
      <rPr>
        <sz val="11"/>
        <rFont val="ＭＳ Ｐゴシック"/>
        <family val="3"/>
        <charset val="128"/>
      </rPr>
      <t/>
    </r>
    <phoneticPr fontId="5"/>
  </si>
  <si>
    <r>
      <t>平成</t>
    </r>
    <r>
      <rPr>
        <sz val="8"/>
        <rFont val="ＭＳ 明朝"/>
        <family val="1"/>
        <charset val="128"/>
      </rPr>
      <t>16年度</t>
    </r>
    <phoneticPr fontId="5"/>
  </si>
  <si>
    <t>平成15年度</t>
    <phoneticPr fontId="5"/>
  </si>
  <si>
    <t>収納率（％）</t>
    <phoneticPr fontId="5"/>
  </si>
  <si>
    <t>（単位　金額＝円）</t>
    <phoneticPr fontId="5"/>
  </si>
  <si>
    <t>　本表は，国民健康保険法に基づき実施した京都市国民健康保険事業状況である。</t>
    <phoneticPr fontId="5"/>
  </si>
  <si>
    <t>１２　国民健康保険事業状況</t>
    <phoneticPr fontId="5"/>
  </si>
  <si>
    <t>　資料：京都市保健福祉局生活福祉部保険年金課</t>
    <phoneticPr fontId="5"/>
  </si>
  <si>
    <r>
      <t>平成</t>
    </r>
    <r>
      <rPr>
        <b/>
        <sz val="8"/>
        <rFont val="ＭＳ ゴシック"/>
        <family val="3"/>
        <charset val="128"/>
      </rPr>
      <t>20年度</t>
    </r>
    <phoneticPr fontId="5"/>
  </si>
  <si>
    <r>
      <t>平成</t>
    </r>
    <r>
      <rPr>
        <sz val="8"/>
        <rFont val="ＭＳ 明朝"/>
        <family val="1"/>
        <charset val="128"/>
      </rPr>
      <t>19年度</t>
    </r>
    <r>
      <rPr>
        <sz val="11"/>
        <rFont val="ＭＳ Ｐゴシック"/>
        <family val="3"/>
        <charset val="128"/>
      </rPr>
      <t/>
    </r>
    <phoneticPr fontId="5"/>
  </si>
  <si>
    <r>
      <t>平成</t>
    </r>
    <r>
      <rPr>
        <sz val="8"/>
        <rFont val="ＭＳ 明朝"/>
        <family val="1"/>
        <charset val="128"/>
      </rPr>
      <t>18年度</t>
    </r>
    <r>
      <rPr>
        <sz val="11"/>
        <rFont val="ＭＳ Ｐゴシック"/>
        <family val="3"/>
        <charset val="128"/>
      </rPr>
      <t/>
    </r>
    <phoneticPr fontId="5"/>
  </si>
  <si>
    <r>
      <t>平成</t>
    </r>
    <r>
      <rPr>
        <sz val="8"/>
        <rFont val="ＭＳ 明朝"/>
        <family val="1"/>
        <charset val="128"/>
      </rPr>
      <t>17年度</t>
    </r>
    <phoneticPr fontId="5"/>
  </si>
  <si>
    <t>平成16年度</t>
    <phoneticPr fontId="5"/>
  </si>
  <si>
    <t>収納率（％）</t>
    <phoneticPr fontId="5"/>
  </si>
  <si>
    <t>（単位　金額＝円）</t>
    <phoneticPr fontId="5"/>
  </si>
  <si>
    <t>　本表は，京都市国民健康保険事業の実施状況である。</t>
    <rPh sb="17" eb="19">
      <t>ジッシ</t>
    </rPh>
    <phoneticPr fontId="5"/>
  </si>
  <si>
    <t>１１　国民健康保険事業状況</t>
    <rPh sb="7" eb="9">
      <t>ホケン</t>
    </rPh>
    <rPh sb="9" eb="11">
      <t>ジギョウ</t>
    </rPh>
    <rPh sb="11" eb="13">
      <t>ジョウキョウ</t>
    </rPh>
    <phoneticPr fontId="5"/>
  </si>
  <si>
    <t>　資料：京都市保健福祉局生活福祉部保険年金課</t>
    <phoneticPr fontId="5"/>
  </si>
  <si>
    <r>
      <t>平成</t>
    </r>
    <r>
      <rPr>
        <b/>
        <sz val="8"/>
        <rFont val="ＭＳ ゴシック"/>
        <family val="3"/>
        <charset val="128"/>
      </rPr>
      <t>21年度</t>
    </r>
    <r>
      <rPr>
        <b/>
        <sz val="9.5500000000000007"/>
        <rFont val="ＭＳ 明朝"/>
        <family val="1"/>
        <charset val="128"/>
      </rPr>
      <t/>
    </r>
    <rPh sb="5" eb="6">
      <t>ド</t>
    </rPh>
    <phoneticPr fontId="9"/>
  </si>
  <si>
    <r>
      <t>平成</t>
    </r>
    <r>
      <rPr>
        <sz val="8"/>
        <rFont val="ＭＳ 明朝"/>
        <family val="1"/>
        <charset val="128"/>
      </rPr>
      <t>20年度</t>
    </r>
    <r>
      <rPr>
        <b/>
        <sz val="9.5500000000000007"/>
        <rFont val="ＭＳ 明朝"/>
        <family val="1"/>
        <charset val="128"/>
      </rPr>
      <t/>
    </r>
    <rPh sb="5" eb="6">
      <t>ド</t>
    </rPh>
    <phoneticPr fontId="9"/>
  </si>
  <si>
    <r>
      <t>平成</t>
    </r>
    <r>
      <rPr>
        <sz val="8"/>
        <rFont val="ＭＳ 明朝"/>
        <family val="1"/>
        <charset val="128"/>
      </rPr>
      <t>19年度</t>
    </r>
    <r>
      <rPr>
        <b/>
        <sz val="9.5500000000000007"/>
        <rFont val="ＭＳ 明朝"/>
        <family val="1"/>
        <charset val="128"/>
      </rPr>
      <t/>
    </r>
    <rPh sb="5" eb="6">
      <t>ド</t>
    </rPh>
    <phoneticPr fontId="9"/>
  </si>
  <si>
    <r>
      <t>平成</t>
    </r>
    <r>
      <rPr>
        <sz val="8"/>
        <rFont val="ＭＳ 明朝"/>
        <family val="1"/>
        <charset val="128"/>
      </rPr>
      <t>18年度</t>
    </r>
    <r>
      <rPr>
        <b/>
        <sz val="9.5500000000000007"/>
        <rFont val="ＭＳ 明朝"/>
        <family val="1"/>
        <charset val="128"/>
      </rPr>
      <t/>
    </r>
    <rPh sb="5" eb="6">
      <t>ド</t>
    </rPh>
    <phoneticPr fontId="9"/>
  </si>
  <si>
    <t>平成17年度</t>
    <rPh sb="5" eb="6">
      <t>ド</t>
    </rPh>
    <phoneticPr fontId="9"/>
  </si>
  <si>
    <t>収納率（％）</t>
    <phoneticPr fontId="5"/>
  </si>
  <si>
    <t>（単位　金額＝円）</t>
    <phoneticPr fontId="5"/>
  </si>
  <si>
    <r>
      <t>平成</t>
    </r>
    <r>
      <rPr>
        <b/>
        <sz val="8"/>
        <rFont val="ＭＳ ゴシック"/>
        <family val="3"/>
        <charset val="128"/>
      </rPr>
      <t>22年度</t>
    </r>
    <r>
      <rPr>
        <b/>
        <sz val="9.5500000000000007"/>
        <rFont val="ＭＳ 明朝"/>
        <family val="1"/>
        <charset val="128"/>
      </rPr>
      <t/>
    </r>
    <rPh sb="5" eb="6">
      <t>ド</t>
    </rPh>
    <phoneticPr fontId="9"/>
  </si>
  <si>
    <r>
      <t>平成</t>
    </r>
    <r>
      <rPr>
        <sz val="8"/>
        <rFont val="ＭＳ 明朝"/>
        <family val="1"/>
        <charset val="128"/>
      </rPr>
      <t>21年度</t>
    </r>
    <r>
      <rPr>
        <b/>
        <sz val="9.5500000000000007"/>
        <rFont val="ＭＳ 明朝"/>
        <family val="1"/>
        <charset val="128"/>
      </rPr>
      <t/>
    </r>
    <rPh sb="5" eb="6">
      <t>ド</t>
    </rPh>
    <phoneticPr fontId="9"/>
  </si>
  <si>
    <t>平成18年度</t>
    <rPh sb="5" eb="6">
      <t>ド</t>
    </rPh>
    <phoneticPr fontId="9"/>
  </si>
  <si>
    <t>１１　国民健康保険事業状況</t>
    <phoneticPr fontId="5"/>
  </si>
  <si>
    <t>　資料：京都市保健福祉局生活福祉部保険年金課</t>
    <phoneticPr fontId="5"/>
  </si>
  <si>
    <r>
      <t>平成</t>
    </r>
    <r>
      <rPr>
        <b/>
        <sz val="8"/>
        <rFont val="ＭＳ ゴシック"/>
        <family val="3"/>
        <charset val="128"/>
      </rPr>
      <t>23年度</t>
    </r>
    <r>
      <rPr>
        <b/>
        <sz val="9.5500000000000007"/>
        <rFont val="ＭＳ 明朝"/>
        <family val="1"/>
        <charset val="128"/>
      </rPr>
      <t/>
    </r>
    <rPh sb="5" eb="6">
      <t>ド</t>
    </rPh>
    <phoneticPr fontId="9"/>
  </si>
  <si>
    <r>
      <t>平成</t>
    </r>
    <r>
      <rPr>
        <sz val="8"/>
        <rFont val="ＭＳ 明朝"/>
        <family val="1"/>
        <charset val="128"/>
      </rPr>
      <t>22年度</t>
    </r>
    <r>
      <rPr>
        <b/>
        <sz val="9.5500000000000007"/>
        <rFont val="ＭＳ 明朝"/>
        <family val="1"/>
        <charset val="128"/>
      </rPr>
      <t/>
    </r>
    <rPh sb="5" eb="6">
      <t>ド</t>
    </rPh>
    <phoneticPr fontId="9"/>
  </si>
  <si>
    <r>
      <t>平成19年度</t>
    </r>
    <r>
      <rPr>
        <b/>
        <sz val="9.5500000000000007"/>
        <rFont val="ＭＳ 明朝"/>
        <family val="1"/>
        <charset val="128"/>
      </rPr>
      <t/>
    </r>
    <rPh sb="5" eb="6">
      <t>ド</t>
    </rPh>
    <phoneticPr fontId="9"/>
  </si>
  <si>
    <t>収納率（％）</t>
    <phoneticPr fontId="5"/>
  </si>
  <si>
    <t>（単位　金額＝円）</t>
    <phoneticPr fontId="5"/>
  </si>
  <si>
    <t>１１　国民健康保険事業状況</t>
    <phoneticPr fontId="5"/>
  </si>
  <si>
    <t>　資料：京都市保健福祉局生活福祉部保険年金課</t>
    <phoneticPr fontId="5"/>
  </si>
  <si>
    <r>
      <t>平成</t>
    </r>
    <r>
      <rPr>
        <b/>
        <sz val="8"/>
        <rFont val="ＭＳ ゴシック"/>
        <family val="3"/>
        <charset val="128"/>
      </rPr>
      <t>24年度</t>
    </r>
    <r>
      <rPr>
        <b/>
        <sz val="9.5500000000000007"/>
        <rFont val="ＭＳ 明朝"/>
        <family val="1"/>
        <charset val="128"/>
      </rPr>
      <t/>
    </r>
    <rPh sb="5" eb="6">
      <t>ド</t>
    </rPh>
    <phoneticPr fontId="9"/>
  </si>
  <si>
    <r>
      <t>平成</t>
    </r>
    <r>
      <rPr>
        <sz val="8"/>
        <rFont val="ＭＳ 明朝"/>
        <family val="1"/>
        <charset val="128"/>
      </rPr>
      <t>23年度</t>
    </r>
    <r>
      <rPr>
        <b/>
        <sz val="9.5500000000000007"/>
        <rFont val="ＭＳ 明朝"/>
        <family val="1"/>
        <charset val="128"/>
      </rPr>
      <t/>
    </r>
    <rPh sb="5" eb="6">
      <t>ド</t>
    </rPh>
    <phoneticPr fontId="9"/>
  </si>
  <si>
    <r>
      <t>平成20年度</t>
    </r>
    <r>
      <rPr>
        <b/>
        <sz val="9.5500000000000007"/>
        <rFont val="ＭＳ 明朝"/>
        <family val="1"/>
        <charset val="128"/>
      </rPr>
      <t/>
    </r>
    <rPh sb="5" eb="6">
      <t>ド</t>
    </rPh>
    <phoneticPr fontId="9"/>
  </si>
  <si>
    <t>収納率（％）</t>
    <phoneticPr fontId="5"/>
  </si>
  <si>
    <t>（単位　金額＝円）</t>
    <phoneticPr fontId="5"/>
  </si>
  <si>
    <t>１１　国民健康保険事業状況</t>
    <phoneticPr fontId="5"/>
  </si>
  <si>
    <t>平成21年度</t>
  </si>
  <si>
    <r>
      <t>平成</t>
    </r>
    <r>
      <rPr>
        <sz val="8"/>
        <rFont val="ＭＳ 明朝"/>
        <family val="1"/>
        <charset val="128"/>
      </rPr>
      <t>22年度</t>
    </r>
    <phoneticPr fontId="15"/>
  </si>
  <si>
    <r>
      <t>平成</t>
    </r>
    <r>
      <rPr>
        <sz val="8"/>
        <rFont val="ＭＳ 明朝"/>
        <family val="1"/>
        <charset val="128"/>
      </rPr>
      <t>23年度</t>
    </r>
    <phoneticPr fontId="15"/>
  </si>
  <si>
    <r>
      <t>平成</t>
    </r>
    <r>
      <rPr>
        <sz val="8"/>
        <rFont val="ＭＳ 明朝"/>
        <family val="1"/>
        <charset val="128"/>
      </rPr>
      <t>24年度</t>
    </r>
    <phoneticPr fontId="15"/>
  </si>
  <si>
    <r>
      <t>平成</t>
    </r>
    <r>
      <rPr>
        <b/>
        <sz val="8"/>
        <rFont val="ＭＳ ゴシック"/>
        <family val="3"/>
        <charset val="128"/>
      </rPr>
      <t>25年度</t>
    </r>
    <r>
      <rPr>
        <b/>
        <sz val="9.5500000000000007"/>
        <rFont val="ＭＳ 明朝"/>
        <family val="1"/>
        <charset val="128"/>
      </rPr>
      <t/>
    </r>
    <phoneticPr fontId="16"/>
  </si>
  <si>
    <t>平成22年度</t>
    <phoneticPr fontId="5"/>
  </si>
  <si>
    <r>
      <t>平成</t>
    </r>
    <r>
      <rPr>
        <sz val="8"/>
        <color indexed="8"/>
        <rFont val="ＭＳ 明朝"/>
        <family val="1"/>
        <charset val="128"/>
      </rPr>
      <t>23年度</t>
    </r>
    <phoneticPr fontId="15"/>
  </si>
  <si>
    <r>
      <t>平成</t>
    </r>
    <r>
      <rPr>
        <sz val="8"/>
        <color indexed="8"/>
        <rFont val="ＭＳ 明朝"/>
        <family val="1"/>
        <charset val="128"/>
      </rPr>
      <t>24年度</t>
    </r>
    <phoneticPr fontId="15"/>
  </si>
  <si>
    <r>
      <t>平成</t>
    </r>
    <r>
      <rPr>
        <sz val="8"/>
        <color indexed="8"/>
        <rFont val="ＭＳ 明朝"/>
        <family val="1"/>
        <charset val="128"/>
      </rPr>
      <t>25年度</t>
    </r>
    <phoneticPr fontId="15"/>
  </si>
  <si>
    <r>
      <t>平成</t>
    </r>
    <r>
      <rPr>
        <b/>
        <sz val="8"/>
        <color indexed="8"/>
        <rFont val="ＭＳ ゴシック"/>
        <family val="3"/>
        <charset val="128"/>
      </rPr>
      <t>26年度</t>
    </r>
    <phoneticPr fontId="16"/>
  </si>
  <si>
    <t>　資料：京都市保健福祉局生活福祉部保険年金課</t>
    <phoneticPr fontId="5"/>
  </si>
  <si>
    <t>平成23年度</t>
    <phoneticPr fontId="5"/>
  </si>
  <si>
    <r>
      <t>平成</t>
    </r>
    <r>
      <rPr>
        <sz val="8"/>
        <color indexed="8"/>
        <rFont val="ＭＳ 明朝"/>
        <family val="1"/>
        <charset val="128"/>
      </rPr>
      <t>24年度</t>
    </r>
    <phoneticPr fontId="15"/>
  </si>
  <si>
    <r>
      <t>平成</t>
    </r>
    <r>
      <rPr>
        <sz val="8"/>
        <color indexed="8"/>
        <rFont val="ＭＳ 明朝"/>
        <family val="1"/>
        <charset val="128"/>
      </rPr>
      <t>25年度</t>
    </r>
    <r>
      <rPr>
        <sz val="11"/>
        <rFont val="ＭＳ Ｐゴシック"/>
        <family val="3"/>
        <charset val="128"/>
      </rPr>
      <t/>
    </r>
  </si>
  <si>
    <r>
      <t>平成</t>
    </r>
    <r>
      <rPr>
        <sz val="8"/>
        <color indexed="8"/>
        <rFont val="ＭＳ 明朝"/>
        <family val="1"/>
        <charset val="128"/>
      </rPr>
      <t>26年度</t>
    </r>
    <r>
      <rPr>
        <sz val="11"/>
        <rFont val="ＭＳ Ｐゴシック"/>
        <family val="3"/>
        <charset val="128"/>
      </rPr>
      <t/>
    </r>
  </si>
  <si>
    <r>
      <t>平成</t>
    </r>
    <r>
      <rPr>
        <b/>
        <sz val="8"/>
        <color indexed="8"/>
        <rFont val="ＭＳ ゴシック"/>
        <family val="3"/>
        <charset val="128"/>
      </rPr>
      <t>27年度</t>
    </r>
    <phoneticPr fontId="16"/>
  </si>
  <si>
    <t>　資料：京都市保健福祉局生活福祉部保険年金課</t>
    <phoneticPr fontId="5"/>
  </si>
  <si>
    <t>１１　国民健康保険事業状況</t>
    <phoneticPr fontId="5"/>
  </si>
  <si>
    <t>（単位　金額＝円）</t>
    <phoneticPr fontId="5"/>
  </si>
  <si>
    <t>収納率（％）</t>
    <phoneticPr fontId="5"/>
  </si>
  <si>
    <t>平成24年度</t>
  </si>
  <si>
    <r>
      <t>平成</t>
    </r>
    <r>
      <rPr>
        <sz val="8"/>
        <rFont val="ＭＳ 明朝"/>
        <family val="1"/>
        <charset val="128"/>
      </rPr>
      <t>25年度</t>
    </r>
    <phoneticPr fontId="5"/>
  </si>
  <si>
    <r>
      <t>平成</t>
    </r>
    <r>
      <rPr>
        <sz val="8"/>
        <rFont val="ＭＳ 明朝"/>
        <family val="1"/>
        <charset val="128"/>
      </rPr>
      <t>26年度</t>
    </r>
    <r>
      <rPr>
        <sz val="11"/>
        <rFont val="ＭＳ Ｐゴシック"/>
        <family val="3"/>
        <charset val="128"/>
      </rPr>
      <t/>
    </r>
  </si>
  <si>
    <r>
      <t>平成</t>
    </r>
    <r>
      <rPr>
        <sz val="8"/>
        <rFont val="ＭＳ 明朝"/>
        <family val="1"/>
        <charset val="128"/>
      </rPr>
      <t>27年度</t>
    </r>
    <r>
      <rPr>
        <sz val="11"/>
        <rFont val="ＭＳ Ｐゴシック"/>
        <family val="3"/>
        <charset val="128"/>
      </rPr>
      <t/>
    </r>
  </si>
  <si>
    <r>
      <t>平成</t>
    </r>
    <r>
      <rPr>
        <b/>
        <sz val="8"/>
        <color indexed="8"/>
        <rFont val="ＭＳ ゴシック"/>
        <family val="3"/>
        <charset val="128"/>
      </rPr>
      <t>28年度</t>
    </r>
    <phoneticPr fontId="16"/>
  </si>
  <si>
    <t>　資料：京都市保健福祉局生活福祉部保険年金課</t>
    <phoneticPr fontId="5"/>
  </si>
  <si>
    <t>収納率
（％）</t>
    <phoneticPr fontId="5"/>
  </si>
  <si>
    <t>平成25年度</t>
    <phoneticPr fontId="5"/>
  </si>
  <si>
    <r>
      <t>平成</t>
    </r>
    <r>
      <rPr>
        <sz val="8"/>
        <rFont val="ＭＳ 明朝"/>
        <family val="1"/>
        <charset val="128"/>
      </rPr>
      <t>26年度</t>
    </r>
    <phoneticPr fontId="5"/>
  </si>
  <si>
    <r>
      <t>平成</t>
    </r>
    <r>
      <rPr>
        <sz val="8"/>
        <rFont val="ＭＳ 明朝"/>
        <family val="1"/>
        <charset val="128"/>
      </rPr>
      <t>27年度</t>
    </r>
    <r>
      <rPr>
        <sz val="11"/>
        <color indexed="8"/>
        <rFont val="ＭＳ Ｐゴシック"/>
        <family val="3"/>
        <charset val="128"/>
      </rPr>
      <t/>
    </r>
  </si>
  <si>
    <r>
      <t>平成</t>
    </r>
    <r>
      <rPr>
        <sz val="8"/>
        <rFont val="ＭＳ 明朝"/>
        <family val="1"/>
        <charset val="128"/>
      </rPr>
      <t>28年度</t>
    </r>
    <r>
      <rPr>
        <sz val="11"/>
        <color indexed="8"/>
        <rFont val="ＭＳ Ｐゴシック"/>
        <family val="3"/>
        <charset val="128"/>
      </rPr>
      <t/>
    </r>
  </si>
  <si>
    <r>
      <t>平成</t>
    </r>
    <r>
      <rPr>
        <b/>
        <sz val="8"/>
        <rFont val="ＭＳ Ｐゴシック"/>
        <family val="3"/>
        <charset val="128"/>
      </rPr>
      <t>29年度</t>
    </r>
    <r>
      <rPr>
        <sz val="11"/>
        <color indexed="8"/>
        <rFont val="ＭＳ Ｐゴシック"/>
        <family val="3"/>
        <charset val="128"/>
      </rPr>
      <t/>
    </r>
  </si>
  <si>
    <t>平成26年度</t>
    <phoneticPr fontId="15"/>
  </si>
  <si>
    <r>
      <t>平成</t>
    </r>
    <r>
      <rPr>
        <sz val="8"/>
        <color indexed="8"/>
        <rFont val="ＭＳ 明朝"/>
        <family val="1"/>
        <charset val="128"/>
      </rPr>
      <t>27年度</t>
    </r>
    <phoneticPr fontId="15"/>
  </si>
  <si>
    <r>
      <t>平成</t>
    </r>
    <r>
      <rPr>
        <sz val="8"/>
        <color indexed="8"/>
        <rFont val="ＭＳ 明朝"/>
        <family val="1"/>
        <charset val="128"/>
      </rPr>
      <t>28年度</t>
    </r>
    <r>
      <rPr>
        <sz val="11"/>
        <color theme="1"/>
        <rFont val="ＭＳ Ｐゴシック"/>
        <family val="2"/>
        <charset val="128"/>
      </rPr>
      <t/>
    </r>
  </si>
  <si>
    <r>
      <t>平成</t>
    </r>
    <r>
      <rPr>
        <sz val="8"/>
        <color indexed="8"/>
        <rFont val="ＭＳ 明朝"/>
        <family val="1"/>
        <charset val="128"/>
      </rPr>
      <t>29年度</t>
    </r>
    <r>
      <rPr>
        <sz val="11"/>
        <color theme="1"/>
        <rFont val="ＭＳ Ｐゴシック"/>
        <family val="2"/>
        <charset val="128"/>
      </rPr>
      <t/>
    </r>
  </si>
  <si>
    <r>
      <t>平成</t>
    </r>
    <r>
      <rPr>
        <b/>
        <sz val="8"/>
        <color indexed="8"/>
        <rFont val="ＭＳ Ｐゴシック"/>
        <family val="3"/>
        <charset val="128"/>
      </rPr>
      <t>30年度</t>
    </r>
    <phoneticPr fontId="15"/>
  </si>
  <si>
    <t>平成27年度</t>
  </si>
  <si>
    <r>
      <rPr>
        <sz val="8"/>
        <color theme="0"/>
        <rFont val="ＭＳ 明朝"/>
        <family val="1"/>
        <charset val="128"/>
      </rPr>
      <t>平成</t>
    </r>
    <r>
      <rPr>
        <sz val="8"/>
        <rFont val="ＭＳ 明朝"/>
        <family val="1"/>
        <charset val="128"/>
      </rPr>
      <t>28年度</t>
    </r>
    <phoneticPr fontId="5"/>
  </si>
  <si>
    <r>
      <rPr>
        <sz val="8"/>
        <color theme="0"/>
        <rFont val="ＭＳ 明朝"/>
        <family val="1"/>
        <charset val="128"/>
      </rPr>
      <t>平成</t>
    </r>
    <r>
      <rPr>
        <sz val="8"/>
        <rFont val="ＭＳ 明朝"/>
        <family val="1"/>
        <charset val="128"/>
      </rPr>
      <t>29年度</t>
    </r>
    <phoneticPr fontId="5"/>
  </si>
  <si>
    <r>
      <rPr>
        <sz val="8"/>
        <color theme="0"/>
        <rFont val="ＭＳ 明朝"/>
        <family val="1"/>
        <charset val="128"/>
      </rPr>
      <t>平成</t>
    </r>
    <r>
      <rPr>
        <sz val="8"/>
        <rFont val="ＭＳ 明朝"/>
        <family val="1"/>
        <charset val="128"/>
      </rPr>
      <t>30年度</t>
    </r>
    <phoneticPr fontId="5"/>
  </si>
  <si>
    <t>令和元年度</t>
    <rPh sb="0" eb="3">
      <t>レイワモト</t>
    </rPh>
    <phoneticPr fontId="15"/>
  </si>
  <si>
    <t>平成28年度</t>
  </si>
  <si>
    <r>
      <rPr>
        <sz val="8"/>
        <color theme="0"/>
        <rFont val="ＭＳ 明朝"/>
        <family val="1"/>
        <charset val="128"/>
      </rPr>
      <t>平成</t>
    </r>
    <r>
      <rPr>
        <sz val="8"/>
        <rFont val="ＭＳ 明朝"/>
        <family val="1"/>
        <charset val="128"/>
      </rPr>
      <t>29年度</t>
    </r>
    <phoneticPr fontId="15"/>
  </si>
  <si>
    <r>
      <rPr>
        <sz val="8"/>
        <color theme="0"/>
        <rFont val="ＭＳ 明朝"/>
        <family val="1"/>
        <charset val="128"/>
      </rPr>
      <t>平成</t>
    </r>
    <r>
      <rPr>
        <sz val="8"/>
        <rFont val="ＭＳ 明朝"/>
        <family val="1"/>
        <charset val="128"/>
      </rPr>
      <t>30年度</t>
    </r>
    <phoneticPr fontId="15"/>
  </si>
  <si>
    <t>令和元年度</t>
    <rPh sb="0" eb="2">
      <t>レイワ</t>
    </rPh>
    <rPh sb="2" eb="3">
      <t>ガン</t>
    </rPh>
    <phoneticPr fontId="2"/>
  </si>
  <si>
    <r>
      <rPr>
        <b/>
        <sz val="8"/>
        <color theme="0"/>
        <rFont val="ＭＳ Ｐゴシック"/>
        <family val="3"/>
        <charset val="128"/>
      </rPr>
      <t xml:space="preserve">令和 </t>
    </r>
    <r>
      <rPr>
        <b/>
        <sz val="8"/>
        <color indexed="8"/>
        <rFont val="ＭＳ Ｐゴシック"/>
        <family val="3"/>
        <charset val="128"/>
      </rPr>
      <t>2年度</t>
    </r>
    <rPh sb="0" eb="2">
      <t>レイワ</t>
    </rPh>
    <phoneticPr fontId="2"/>
  </si>
  <si>
    <t>　本表は、京都市国民健康保険事業の実施状況である。</t>
    <rPh sb="17" eb="19">
      <t>ジッシ</t>
    </rPh>
    <phoneticPr fontId="5"/>
  </si>
  <si>
    <t>平成29年度</t>
    <phoneticPr fontId="5"/>
  </si>
  <si>
    <t>令和元年度</t>
    <rPh sb="0" eb="2">
      <t>レイワ</t>
    </rPh>
    <rPh sb="2" eb="3">
      <t>ガン</t>
    </rPh>
    <phoneticPr fontId="5"/>
  </si>
  <si>
    <r>
      <rPr>
        <sz val="8"/>
        <color theme="0"/>
        <rFont val="ＭＳ 明朝"/>
        <family val="1"/>
        <charset val="128"/>
      </rPr>
      <t xml:space="preserve">令和 </t>
    </r>
    <r>
      <rPr>
        <sz val="8"/>
        <color indexed="8"/>
        <rFont val="ＭＳ 明朝"/>
        <family val="1"/>
        <charset val="128"/>
      </rPr>
      <t>2年度</t>
    </r>
    <rPh sb="0" eb="2">
      <t>レイワ</t>
    </rPh>
    <rPh sb="4" eb="6">
      <t>ネンド</t>
    </rPh>
    <phoneticPr fontId="15"/>
  </si>
  <si>
    <r>
      <rPr>
        <b/>
        <sz val="8"/>
        <color theme="0"/>
        <rFont val="ＭＳ Ｐゴシック"/>
        <family val="3"/>
        <charset val="128"/>
      </rPr>
      <t xml:space="preserve">令和 </t>
    </r>
    <r>
      <rPr>
        <b/>
        <sz val="8"/>
        <rFont val="ＭＳ Ｐゴシック"/>
        <family val="3"/>
        <charset val="128"/>
      </rPr>
      <t>3</t>
    </r>
    <r>
      <rPr>
        <b/>
        <sz val="8"/>
        <color indexed="8"/>
        <rFont val="ＭＳ Ｐゴシック"/>
        <family val="3"/>
        <charset val="128"/>
      </rPr>
      <t>年度</t>
    </r>
    <rPh sb="0" eb="2">
      <t>レイワ</t>
    </rPh>
    <rPh sb="4" eb="6">
      <t>ネンド</t>
    </rPh>
    <phoneticPr fontId="15"/>
  </si>
  <si>
    <r>
      <rPr>
        <b/>
        <sz val="8"/>
        <color theme="0"/>
        <rFont val="ＭＳ Ｐゴシック"/>
        <family val="3"/>
        <charset val="128"/>
      </rPr>
      <t xml:space="preserve">令和 </t>
    </r>
    <r>
      <rPr>
        <b/>
        <sz val="8"/>
        <rFont val="ＭＳ Ｐゴシック"/>
        <family val="3"/>
        <charset val="128"/>
      </rPr>
      <t>4年度</t>
    </r>
    <rPh sb="0" eb="2">
      <t>レイワ</t>
    </rPh>
    <rPh sb="4" eb="6">
      <t>ネンド</t>
    </rPh>
    <phoneticPr fontId="15"/>
  </si>
  <si>
    <r>
      <rPr>
        <sz val="8"/>
        <color theme="0"/>
        <rFont val="ＭＳ 明朝"/>
        <family val="1"/>
        <charset val="128"/>
      </rPr>
      <t xml:space="preserve">令和 </t>
    </r>
    <r>
      <rPr>
        <sz val="8"/>
        <rFont val="ＭＳ 明朝"/>
        <family val="1"/>
        <charset val="128"/>
      </rPr>
      <t>3年度</t>
    </r>
    <rPh sb="0" eb="2">
      <t>レイワ</t>
    </rPh>
    <phoneticPr fontId="15"/>
  </si>
  <si>
    <r>
      <rPr>
        <sz val="8"/>
        <color theme="0"/>
        <rFont val="ＭＳ 明朝"/>
        <family val="1"/>
        <charset val="128"/>
      </rPr>
      <t xml:space="preserve">令和 </t>
    </r>
    <r>
      <rPr>
        <sz val="8"/>
        <rFont val="ＭＳ 明朝"/>
        <family val="1"/>
        <charset val="128"/>
      </rPr>
      <t>2年度</t>
    </r>
    <rPh sb="0" eb="2">
      <t>レイワ</t>
    </rPh>
    <phoneticPr fontId="15"/>
  </si>
  <si>
    <t>令和元年度</t>
    <rPh sb="0" eb="2">
      <t>レイワ</t>
    </rPh>
    <rPh sb="2" eb="3">
      <t>ガン</t>
    </rPh>
    <phoneticPr fontId="15"/>
  </si>
  <si>
    <t>平成30年度</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</si>
</sst>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0.0"/>
    <numFmt numFmtId="177" formatCode="_ * #,##0;_ * &quot;△&quot;#,##0;_ * &quot;－&quot;;_ @"/>
    <numFmt numFmtId="178" formatCode="&quot;γ&quot;#,##0"/>
  </numFmts>
  <fonts count="30">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8"/>
      <name val="ＭＳ 明朝"/>
      <family val="1"/>
      <charset val="128"/>
    </font>
    <font>
      <sz val="6"/>
      <name val="ＭＳ Ｐゴシック"/>
      <family val="3"/>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8"/>
      <color indexed="9"/>
      <name val="ＭＳ 明朝"/>
      <family val="1"/>
      <charset val="128"/>
    </font>
    <font>
      <b/>
      <sz val="8"/>
      <name val="ＭＳ 明朝"/>
      <family val="1"/>
      <charset val="128"/>
    </font>
    <font>
      <sz val="8"/>
      <color indexed="9"/>
      <name val="ＭＳ ゴシック"/>
      <family val="3"/>
      <charset val="128"/>
    </font>
    <font>
      <sz val="8"/>
      <name val="ＭＳ ゴシック"/>
      <family val="3"/>
      <charset val="128"/>
    </font>
    <font>
      <b/>
      <sz val="9.5500000000000007"/>
      <name val="ＭＳ 明朝"/>
      <family val="1"/>
      <charset val="128"/>
    </font>
    <font>
      <sz val="6"/>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sz val="11"/>
      <color indexed="8"/>
      <name val="ＭＳ Ｐゴシック"/>
      <family val="3"/>
      <charset val="128"/>
    </font>
    <font>
      <b/>
      <sz val="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b/>
      <sz val="8"/>
      <color indexed="8"/>
      <name val="ＭＳ Ｐゴシック"/>
      <family val="3"/>
      <charset val="128"/>
    </font>
    <font>
      <sz val="8"/>
      <name val="ＭＳ Ｐ明朝"/>
      <family val="1"/>
      <charset val="128"/>
    </font>
    <font>
      <sz val="8"/>
      <color theme="0"/>
      <name val="ＭＳ 明朝"/>
      <family val="1"/>
      <charset val="128"/>
    </font>
    <font>
      <sz val="11"/>
      <color theme="1"/>
      <name val="ＭＳ Ｐゴシック"/>
      <family val="3"/>
      <charset val="128"/>
      <scheme val="minor"/>
    </font>
    <font>
      <b/>
      <sz val="8"/>
      <color theme="0"/>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38" fontId="3" fillId="0" borderId="0" applyFont="0" applyFill="0" applyBorder="0" applyAlignment="0" applyProtection="0"/>
    <xf numFmtId="0" fontId="28" fillId="0" borderId="0">
      <alignment vertical="center"/>
    </xf>
    <xf numFmtId="0" fontId="3" fillId="0" borderId="0"/>
  </cellStyleXfs>
  <cellXfs count="152">
    <xf numFmtId="0" fontId="0" fillId="0" borderId="0" xfId="0"/>
    <xf numFmtId="0" fontId="4" fillId="0" borderId="0" xfId="0" applyFont="1" applyAlignment="1">
      <alignment vertical="center"/>
    </xf>
    <xf numFmtId="0" fontId="6" fillId="0" borderId="0" xfId="0" applyFont="1" applyAlignment="1">
      <alignment vertical="center"/>
    </xf>
    <xf numFmtId="3" fontId="4" fillId="0" borderId="0" xfId="0" applyNumberFormat="1" applyFont="1" applyBorder="1" applyAlignment="1">
      <alignment vertical="center"/>
    </xf>
    <xf numFmtId="3" fontId="4" fillId="0" borderId="1" xfId="0" applyNumberFormat="1" applyFont="1" applyBorder="1" applyAlignment="1">
      <alignment vertical="center"/>
    </xf>
    <xf numFmtId="3" fontId="4" fillId="0" borderId="2" xfId="0" applyNumberFormat="1" applyFont="1" applyBorder="1" applyAlignment="1">
      <alignment vertical="center"/>
    </xf>
    <xf numFmtId="3" fontId="4" fillId="0" borderId="3" xfId="0" applyNumberFormat="1" applyFont="1" applyBorder="1" applyAlignment="1">
      <alignment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7" fillId="0" borderId="0" xfId="0" applyFont="1" applyBorder="1" applyAlignment="1">
      <alignment horizontal="distributed" vertical="center"/>
    </xf>
    <xf numFmtId="3" fontId="9" fillId="0" borderId="0" xfId="0" applyNumberFormat="1" applyFont="1" applyBorder="1" applyAlignment="1">
      <alignment vertical="center"/>
    </xf>
    <xf numFmtId="176" fontId="4" fillId="0" borderId="0" xfId="0" applyNumberFormat="1" applyFont="1" applyBorder="1" applyAlignment="1">
      <alignment vertical="center"/>
    </xf>
    <xf numFmtId="176" fontId="9" fillId="0" borderId="0" xfId="0" applyNumberFormat="1" applyFont="1" applyBorder="1" applyAlignment="1">
      <alignment vertical="center"/>
    </xf>
    <xf numFmtId="176" fontId="4" fillId="0" borderId="1" xfId="0" applyNumberFormat="1" applyFont="1" applyBorder="1" applyAlignment="1">
      <alignment vertical="center"/>
    </xf>
    <xf numFmtId="3" fontId="4" fillId="0" borderId="0" xfId="0" applyNumberFormat="1" applyFont="1" applyBorder="1" applyAlignment="1">
      <alignment horizontal="right"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7" fillId="0" borderId="5"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0" fillId="0" borderId="5" xfId="0" applyFont="1" applyBorder="1" applyAlignment="1">
      <alignment horizontal="distributed" vertical="center"/>
    </xf>
    <xf numFmtId="3" fontId="9" fillId="0" borderId="2" xfId="0" applyNumberFormat="1" applyFont="1" applyBorder="1" applyAlignment="1">
      <alignment vertical="center"/>
    </xf>
    <xf numFmtId="0" fontId="8" fillId="0" borderId="0" xfId="0" applyFont="1" applyBorder="1" applyAlignment="1">
      <alignment horizontal="distributed" vertical="center"/>
    </xf>
    <xf numFmtId="0" fontId="12" fillId="0" borderId="0" xfId="0" applyFont="1" applyBorder="1" applyAlignment="1">
      <alignment horizontal="distributed" vertical="center"/>
    </xf>
    <xf numFmtId="176" fontId="4" fillId="0" borderId="8" xfId="0" applyNumberFormat="1" applyFont="1" applyBorder="1" applyAlignment="1">
      <alignment vertical="center"/>
    </xf>
    <xf numFmtId="3" fontId="4" fillId="0" borderId="8" xfId="0" applyNumberFormat="1" applyFont="1" applyBorder="1" applyAlignment="1">
      <alignment vertical="center"/>
    </xf>
    <xf numFmtId="3" fontId="4" fillId="0" borderId="9" xfId="0" applyNumberFormat="1" applyFont="1" applyBorder="1" applyAlignment="1">
      <alignment vertical="center"/>
    </xf>
    <xf numFmtId="0" fontId="4" fillId="0" borderId="0" xfId="0" applyFont="1" applyBorder="1" applyAlignment="1">
      <alignment vertical="center"/>
    </xf>
    <xf numFmtId="176" fontId="4"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3" xfId="0" applyNumberFormat="1" applyFont="1" applyBorder="1" applyAlignment="1">
      <alignment horizontal="right" vertical="center"/>
    </xf>
    <xf numFmtId="176" fontId="4" fillId="0" borderId="0" xfId="0" applyNumberFormat="1" applyFont="1" applyBorder="1" applyAlignment="1">
      <alignment horizontal="right" vertical="center"/>
    </xf>
    <xf numFmtId="3" fontId="4" fillId="0" borderId="2" xfId="0" applyNumberFormat="1" applyFont="1" applyBorder="1" applyAlignment="1">
      <alignment horizontal="right" vertical="center"/>
    </xf>
    <xf numFmtId="176"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2" xfId="0" applyNumberFormat="1" applyFont="1" applyBorder="1" applyAlignment="1">
      <alignment horizontal="right"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6"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6" fillId="0" borderId="0" xfId="0" applyFont="1" applyAlignment="1">
      <alignment horizontal="right" vertical="center"/>
    </xf>
    <xf numFmtId="177" fontId="4" fillId="0" borderId="0" xfId="0" applyNumberFormat="1" applyFont="1" applyFill="1" applyBorder="1" applyAlignment="1">
      <alignment vertical="center"/>
    </xf>
    <xf numFmtId="177" fontId="4" fillId="0" borderId="2" xfId="0" applyNumberFormat="1" applyFont="1" applyFill="1" applyBorder="1" applyAlignment="1">
      <alignment vertical="center"/>
    </xf>
    <xf numFmtId="176" fontId="4" fillId="0" borderId="0" xfId="0" applyNumberFormat="1" applyFont="1" applyFill="1" applyBorder="1" applyAlignment="1">
      <alignment horizontal="right" vertical="center"/>
    </xf>
    <xf numFmtId="38" fontId="8" fillId="0" borderId="0" xfId="1" applyFont="1" applyBorder="1" applyAlignment="1">
      <alignment horizontal="distributed" vertical="center"/>
    </xf>
    <xf numFmtId="38" fontId="7" fillId="0" borderId="5" xfId="1" applyFont="1" applyBorder="1" applyAlignment="1">
      <alignment horizontal="distributed" vertical="center"/>
    </xf>
    <xf numFmtId="38" fontId="4" fillId="0" borderId="5" xfId="1" applyFont="1" applyBorder="1" applyAlignment="1">
      <alignment horizontal="distributed" vertical="center"/>
    </xf>
    <xf numFmtId="38" fontId="7" fillId="0" borderId="0" xfId="1" applyFont="1" applyBorder="1" applyAlignment="1">
      <alignment horizontal="distributed" vertical="center"/>
    </xf>
    <xf numFmtId="0" fontId="4" fillId="0" borderId="5"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22" fillId="0" borderId="5" xfId="0" applyFont="1" applyFill="1" applyBorder="1" applyAlignment="1" applyProtection="1">
      <alignment horizontal="distributed" vertical="center"/>
    </xf>
    <xf numFmtId="0" fontId="23" fillId="0" borderId="5" xfId="0" applyFont="1" applyFill="1" applyBorder="1" applyAlignment="1" applyProtection="1">
      <alignment horizontal="distributed" vertical="center"/>
    </xf>
    <xf numFmtId="3" fontId="4" fillId="0" borderId="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9" fillId="0" borderId="2"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6" fontId="4" fillId="0" borderId="0" xfId="0" applyNumberFormat="1" applyFont="1" applyFill="1" applyBorder="1" applyAlignment="1">
      <alignment vertical="center"/>
    </xf>
    <xf numFmtId="0" fontId="4" fillId="0" borderId="4" xfId="0" applyFont="1" applyBorder="1" applyAlignment="1">
      <alignment horizontal="distributed" vertical="center" wrapText="1" justifyLastLine="1"/>
    </xf>
    <xf numFmtId="0" fontId="24" fillId="0" borderId="5" xfId="0" applyFont="1" applyFill="1" applyBorder="1" applyAlignment="1" applyProtection="1">
      <alignment horizontal="distributed" vertical="center"/>
    </xf>
    <xf numFmtId="3" fontId="20" fillId="0" borderId="2"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0" fontId="4" fillId="0" borderId="0" xfId="0" applyFont="1" applyAlignment="1">
      <alignment horizontal="distributed" vertical="center"/>
    </xf>
    <xf numFmtId="0" fontId="21" fillId="0" borderId="5" xfId="0" applyFont="1" applyBorder="1" applyAlignment="1">
      <alignment horizontal="distributed" vertical="center"/>
    </xf>
    <xf numFmtId="3" fontId="4" fillId="0" borderId="0" xfId="0" applyNumberFormat="1" applyFont="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horizontal="right" vertical="center"/>
    </xf>
    <xf numFmtId="0" fontId="25" fillId="0" borderId="5" xfId="0" applyFont="1" applyBorder="1" applyAlignment="1">
      <alignment horizontal="distributed" vertical="center"/>
    </xf>
    <xf numFmtId="3" fontId="20" fillId="0" borderId="2" xfId="0" applyNumberFormat="1" applyFont="1" applyBorder="1" applyAlignment="1">
      <alignment horizontal="right" vertical="center"/>
    </xf>
    <xf numFmtId="3" fontId="20" fillId="0" borderId="0" xfId="0" applyNumberFormat="1" applyFont="1" applyAlignment="1">
      <alignment horizontal="right" vertical="center"/>
    </xf>
    <xf numFmtId="176" fontId="20" fillId="0" borderId="0" xfId="0" applyNumberFormat="1" applyFont="1" applyAlignment="1">
      <alignment horizontal="right" vertical="center"/>
    </xf>
    <xf numFmtId="0" fontId="7" fillId="0" borderId="0" xfId="0" applyFont="1" applyAlignment="1">
      <alignment horizontal="distributed" vertical="center"/>
    </xf>
    <xf numFmtId="176" fontId="9" fillId="0" borderId="0" xfId="0" applyNumberFormat="1" applyFont="1" applyAlignment="1">
      <alignment horizontal="right" vertical="center"/>
    </xf>
    <xf numFmtId="177" fontId="4" fillId="0" borderId="2" xfId="0" applyNumberFormat="1" applyFont="1" applyBorder="1" applyAlignment="1">
      <alignment vertical="center"/>
    </xf>
    <xf numFmtId="177" fontId="4" fillId="0" borderId="0" xfId="0" applyNumberFormat="1" applyFont="1" applyAlignment="1">
      <alignment vertical="center"/>
    </xf>
    <xf numFmtId="176" fontId="26" fillId="0" borderId="0" xfId="0" applyNumberFormat="1" applyFont="1" applyAlignment="1">
      <alignment horizontal="right" vertical="center"/>
    </xf>
    <xf numFmtId="0" fontId="21" fillId="0" borderId="5" xfId="2" applyFont="1" applyBorder="1" applyAlignment="1">
      <alignment horizontal="distributed" vertical="center"/>
    </xf>
    <xf numFmtId="0" fontId="4" fillId="0" borderId="5" xfId="2" applyFont="1" applyBorder="1" applyAlignment="1">
      <alignment horizontal="distributed" vertical="center"/>
    </xf>
    <xf numFmtId="0" fontId="20" fillId="0" borderId="5" xfId="2" applyFont="1" applyBorder="1" applyAlignment="1">
      <alignment horizontal="distributed" vertical="center"/>
    </xf>
    <xf numFmtId="0" fontId="4" fillId="0" borderId="0" xfId="0" applyFont="1" applyAlignment="1" applyProtection="1">
      <alignment vertical="center"/>
      <protection locked="0"/>
    </xf>
    <xf numFmtId="0" fontId="4" fillId="0" borderId="4" xfId="0" applyFont="1" applyBorder="1" applyAlignment="1" applyProtection="1">
      <alignment horizontal="distributed" vertical="center" justifyLastLine="1"/>
      <protection locked="0"/>
    </xf>
    <xf numFmtId="0" fontId="4" fillId="0" borderId="6" xfId="0" applyFont="1" applyBorder="1" applyAlignment="1" applyProtection="1">
      <alignment horizontal="distributed" vertical="center" justifyLastLine="1"/>
      <protection locked="0"/>
    </xf>
    <xf numFmtId="0" fontId="4" fillId="0" borderId="7" xfId="0" applyFont="1" applyBorder="1" applyAlignment="1" applyProtection="1">
      <alignment horizontal="distributed" vertical="center" justifyLastLine="1"/>
      <protection locked="0"/>
    </xf>
    <xf numFmtId="0" fontId="4" fillId="0" borderId="0" xfId="0" applyFont="1" applyAlignment="1" applyProtection="1">
      <alignment horizontal="distributed" vertical="center"/>
      <protection locked="0"/>
    </xf>
    <xf numFmtId="0" fontId="4" fillId="0" borderId="2" xfId="0" applyFont="1" applyBorder="1" applyAlignment="1" applyProtection="1">
      <alignment horizontal="distributed" vertical="center"/>
      <protection locked="0"/>
    </xf>
    <xf numFmtId="0" fontId="21" fillId="0" borderId="5" xfId="0" applyFont="1" applyBorder="1" applyAlignment="1" applyProtection="1">
      <alignment horizontal="distributed" vertical="center"/>
      <protection locked="0"/>
    </xf>
    <xf numFmtId="3" fontId="4" fillId="0" borderId="2" xfId="0" applyNumberFormat="1" applyFont="1" applyBorder="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4" fillId="0" borderId="5" xfId="0" applyFont="1" applyBorder="1" applyAlignment="1" applyProtection="1">
      <alignment horizontal="distributed" vertical="center"/>
      <protection locked="0"/>
    </xf>
    <xf numFmtId="0" fontId="11" fillId="0" borderId="0" xfId="0" applyFont="1" applyAlignment="1" applyProtection="1">
      <alignment vertical="center"/>
      <protection locked="0"/>
    </xf>
    <xf numFmtId="0" fontId="17" fillId="0" borderId="5" xfId="0" applyFont="1" applyBorder="1" applyAlignment="1" applyProtection="1">
      <alignment horizontal="distributed" vertical="center"/>
      <protection locked="0"/>
    </xf>
    <xf numFmtId="177" fontId="4" fillId="0" borderId="0" xfId="0" applyNumberFormat="1" applyFont="1" applyAlignment="1" applyProtection="1">
      <alignment horizontal="right" vertical="center"/>
      <protection locked="0"/>
    </xf>
    <xf numFmtId="0" fontId="25" fillId="0" borderId="5" xfId="0" applyFont="1" applyBorder="1" applyAlignment="1" applyProtection="1">
      <alignment horizontal="distributed" vertical="center"/>
      <protection locked="0"/>
    </xf>
    <xf numFmtId="3" fontId="20" fillId="0" borderId="2" xfId="0" applyNumberFormat="1" applyFont="1" applyBorder="1" applyAlignment="1" applyProtection="1">
      <alignment horizontal="right" vertical="center"/>
      <protection locked="0"/>
    </xf>
    <xf numFmtId="3" fontId="20" fillId="0" borderId="0" xfId="0" applyNumberFormat="1" applyFont="1" applyAlignment="1" applyProtection="1">
      <alignment horizontal="right" vertical="center"/>
      <protection locked="0"/>
    </xf>
    <xf numFmtId="176" fontId="20" fillId="0" borderId="0" xfId="0" applyNumberFormat="1" applyFont="1" applyAlignment="1" applyProtection="1">
      <alignment horizontal="right" vertical="center"/>
      <protection locked="0"/>
    </xf>
    <xf numFmtId="0" fontId="13"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176" fontId="9" fillId="0" borderId="0" xfId="0" applyNumberFormat="1" applyFont="1" applyAlignment="1" applyProtection="1">
      <alignment horizontal="right" vertical="center"/>
      <protection locked="0"/>
    </xf>
    <xf numFmtId="177" fontId="4" fillId="0" borderId="2" xfId="0" applyNumberFormat="1" applyFont="1" applyBorder="1" applyAlignment="1" applyProtection="1">
      <alignment vertical="center"/>
      <protection locked="0"/>
    </xf>
    <xf numFmtId="177" fontId="4" fillId="0" borderId="0" xfId="0" applyNumberFormat="1" applyFont="1" applyAlignment="1" applyProtection="1">
      <alignment vertical="center"/>
      <protection locked="0"/>
    </xf>
    <xf numFmtId="176" fontId="26" fillId="0" borderId="0" xfId="0" applyNumberFormat="1" applyFont="1" applyAlignment="1" applyProtection="1">
      <alignment horizontal="right" vertical="center"/>
      <protection locked="0"/>
    </xf>
    <xf numFmtId="0" fontId="4" fillId="0" borderId="1" xfId="0" applyFont="1" applyBorder="1" applyAlignment="1" applyProtection="1">
      <alignment horizontal="distributed" vertical="center"/>
      <protection locked="0"/>
    </xf>
    <xf numFmtId="3" fontId="4" fillId="0" borderId="3" xfId="0" applyNumberFormat="1" applyFont="1" applyBorder="1" applyAlignment="1" applyProtection="1">
      <alignment horizontal="right" vertical="center"/>
      <protection locked="0"/>
    </xf>
    <xf numFmtId="3" fontId="4" fillId="0" borderId="1" xfId="0" applyNumberFormat="1" applyFont="1" applyBorder="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0" fontId="6" fillId="0" borderId="0" xfId="0" applyFont="1" applyAlignment="1" applyProtection="1">
      <alignment vertical="center"/>
      <protection locked="0"/>
    </xf>
    <xf numFmtId="0" fontId="4" fillId="0" borderId="0" xfId="3" applyFont="1" applyAlignment="1" applyProtection="1">
      <alignment vertical="center"/>
      <protection locked="0"/>
    </xf>
    <xf numFmtId="176" fontId="4" fillId="0" borderId="1" xfId="3" applyNumberFormat="1" applyFont="1" applyBorder="1" applyAlignment="1" applyProtection="1">
      <alignment horizontal="right" vertical="center"/>
      <protection locked="0"/>
    </xf>
    <xf numFmtId="3" fontId="4" fillId="0" borderId="1" xfId="3" applyNumberFormat="1" applyFont="1" applyBorder="1" applyAlignment="1" applyProtection="1">
      <alignment horizontal="right" vertical="center"/>
      <protection locked="0"/>
    </xf>
    <xf numFmtId="3" fontId="4" fillId="0" borderId="3" xfId="3" applyNumberFormat="1" applyFont="1" applyBorder="1" applyAlignment="1" applyProtection="1">
      <alignment horizontal="right" vertical="center"/>
      <protection locked="0"/>
    </xf>
    <xf numFmtId="0" fontId="4" fillId="0" borderId="1" xfId="3" applyFont="1" applyBorder="1" applyAlignment="1" applyProtection="1">
      <alignment horizontal="distributed" vertical="center"/>
      <protection locked="0"/>
    </xf>
    <xf numFmtId="176" fontId="26" fillId="0" borderId="0" xfId="3" applyNumberFormat="1" applyFont="1" applyAlignment="1" applyProtection="1">
      <alignment horizontal="right" vertical="center"/>
      <protection locked="0"/>
    </xf>
    <xf numFmtId="177" fontId="4" fillId="0" borderId="0" xfId="3" applyNumberFormat="1" applyFont="1" applyAlignment="1" applyProtection="1">
      <alignment vertical="center"/>
      <protection locked="0"/>
    </xf>
    <xf numFmtId="177" fontId="4" fillId="0" borderId="2" xfId="3" applyNumberFormat="1" applyFont="1" applyBorder="1" applyAlignment="1" applyProtection="1">
      <alignment vertical="center"/>
      <protection locked="0"/>
    </xf>
    <xf numFmtId="0" fontId="4" fillId="0" borderId="0" xfId="3" applyFont="1" applyAlignment="1" applyProtection="1">
      <alignment horizontal="distributed" vertical="center"/>
      <protection locked="0"/>
    </xf>
    <xf numFmtId="176" fontId="9" fillId="0" borderId="0" xfId="3" applyNumberFormat="1" applyFont="1" applyAlignment="1" applyProtection="1">
      <alignment horizontal="right" vertical="center"/>
      <protection locked="0"/>
    </xf>
    <xf numFmtId="3" fontId="4" fillId="0" borderId="0" xfId="3" applyNumberFormat="1" applyFont="1" applyAlignment="1" applyProtection="1">
      <alignment horizontal="right" vertical="center"/>
      <protection locked="0"/>
    </xf>
    <xf numFmtId="3" fontId="4" fillId="0" borderId="2" xfId="3" applyNumberFormat="1" applyFont="1" applyBorder="1" applyAlignment="1" applyProtection="1">
      <alignment horizontal="right" vertical="center"/>
      <protection locked="0"/>
    </xf>
    <xf numFmtId="0" fontId="7" fillId="0" borderId="0" xfId="3" applyFont="1" applyAlignment="1" applyProtection="1">
      <alignment horizontal="distributed" vertical="center"/>
      <protection locked="0"/>
    </xf>
    <xf numFmtId="0" fontId="9" fillId="0" borderId="0" xfId="3" applyFont="1" applyAlignment="1" applyProtection="1">
      <alignment vertical="center"/>
      <protection locked="0"/>
    </xf>
    <xf numFmtId="0" fontId="13" fillId="0" borderId="0" xfId="3" applyFont="1" applyAlignment="1" applyProtection="1">
      <alignment vertical="center"/>
      <protection locked="0"/>
    </xf>
    <xf numFmtId="176" fontId="20" fillId="0" borderId="0" xfId="3" applyNumberFormat="1" applyFont="1" applyAlignment="1" applyProtection="1">
      <alignment horizontal="right" vertical="center"/>
      <protection locked="0"/>
    </xf>
    <xf numFmtId="3" fontId="20" fillId="0" borderId="0" xfId="3" applyNumberFormat="1" applyFont="1" applyAlignment="1" applyProtection="1">
      <alignment horizontal="right" vertical="center"/>
      <protection locked="0"/>
    </xf>
    <xf numFmtId="3" fontId="20" fillId="0" borderId="2" xfId="3" applyNumberFormat="1" applyFont="1" applyBorder="1" applyAlignment="1" applyProtection="1">
      <alignment horizontal="right" vertical="center"/>
      <protection locked="0"/>
    </xf>
    <xf numFmtId="0" fontId="20" fillId="0" borderId="5" xfId="3" applyFont="1" applyBorder="1" applyAlignment="1" applyProtection="1">
      <alignment horizontal="distributed" vertical="center"/>
      <protection locked="0"/>
    </xf>
    <xf numFmtId="176" fontId="4" fillId="0" borderId="0" xfId="3" applyNumberFormat="1" applyFont="1" applyAlignment="1" applyProtection="1">
      <alignment horizontal="right" vertical="center"/>
      <protection locked="0"/>
    </xf>
    <xf numFmtId="177" fontId="4" fillId="0" borderId="0" xfId="3" applyNumberFormat="1" applyFont="1" applyAlignment="1" applyProtection="1">
      <alignment horizontal="right" vertical="center"/>
      <protection locked="0"/>
    </xf>
    <xf numFmtId="0" fontId="4" fillId="0" borderId="5" xfId="3" applyFont="1" applyBorder="1" applyAlignment="1" applyProtection="1">
      <alignment horizontal="distributed" vertical="center"/>
      <protection locked="0"/>
    </xf>
    <xf numFmtId="0" fontId="11" fillId="0" borderId="0" xfId="3" applyFont="1" applyAlignment="1" applyProtection="1">
      <alignment vertical="center"/>
      <protection locked="0"/>
    </xf>
    <xf numFmtId="0" fontId="21" fillId="0" borderId="5" xfId="3" applyFont="1" applyBorder="1" applyAlignment="1" applyProtection="1">
      <alignment horizontal="distributed" vertical="center"/>
      <protection locked="0"/>
    </xf>
    <xf numFmtId="0" fontId="4" fillId="0" borderId="2" xfId="3" applyFont="1" applyBorder="1" applyAlignment="1" applyProtection="1">
      <alignment horizontal="distributed" vertical="center"/>
      <protection locked="0"/>
    </xf>
    <xf numFmtId="0" fontId="4" fillId="0" borderId="4" xfId="3" applyFont="1" applyBorder="1" applyAlignment="1" applyProtection="1">
      <alignment horizontal="distributed" vertical="center" justifyLastLine="1"/>
      <protection locked="0"/>
    </xf>
    <xf numFmtId="0" fontId="4" fillId="0" borderId="7" xfId="3" applyFont="1" applyBorder="1" applyAlignment="1" applyProtection="1">
      <alignment horizontal="distributed" vertical="center" justifyLastLine="1"/>
      <protection locked="0"/>
    </xf>
    <xf numFmtId="0" fontId="4" fillId="0" borderId="6" xfId="3" applyFont="1" applyBorder="1" applyAlignment="1" applyProtection="1">
      <alignment horizontal="distributed" vertical="center" justifyLastLine="1"/>
      <protection locked="0"/>
    </xf>
    <xf numFmtId="0" fontId="6" fillId="0" borderId="0" xfId="3" applyFont="1" applyAlignment="1" applyProtection="1">
      <alignment vertical="center"/>
      <protection locked="0"/>
    </xf>
  </cellXfs>
  <cellStyles count="4">
    <cellStyle name="桁区切り" xfId="1" builtinId="6"/>
    <cellStyle name="標準" xfId="0" builtinId="0"/>
    <cellStyle name="標準 2 2" xfId="2" xr:uid="{203AFCC8-7849-462A-9F16-318F458C3458}"/>
    <cellStyle name="標準 4" xfId="3" xr:uid="{E483591A-E228-405B-B7D3-3B01FD9813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8539C-6626-425F-ACD5-5CB3C5D4F7FF}">
  <dimension ref="A1:H22"/>
  <sheetViews>
    <sheetView tabSelected="1" zoomScaleNormal="100" zoomScaleSheetLayoutView="100" workbookViewId="0"/>
  </sheetViews>
  <sheetFormatPr defaultRowHeight="10.5"/>
  <cols>
    <col min="1" max="1" width="11.625" style="123" customWidth="1"/>
    <col min="2" max="6" width="13.375" style="123" customWidth="1"/>
    <col min="7" max="7" width="11.5" style="123" customWidth="1"/>
    <col min="8" max="16384" width="9" style="123"/>
  </cols>
  <sheetData>
    <row r="1" spans="1:8" ht="13.5" customHeight="1"/>
    <row r="2" spans="1:8" ht="13.5" customHeight="1">
      <c r="A2" s="151" t="s">
        <v>99</v>
      </c>
      <c r="B2" s="151"/>
      <c r="C2" s="151"/>
      <c r="D2" s="151"/>
      <c r="E2" s="151"/>
      <c r="F2" s="151"/>
      <c r="G2" s="151"/>
    </row>
    <row r="3" spans="1:8" ht="10.5" customHeight="1"/>
    <row r="4" spans="1:8" ht="10.5" customHeight="1">
      <c r="A4" s="123" t="s">
        <v>161</v>
      </c>
    </row>
    <row r="5" spans="1:8" ht="10.5" customHeight="1"/>
    <row r="6" spans="1:8" ht="13.5" customHeight="1">
      <c r="A6" s="151" t="s">
        <v>55</v>
      </c>
      <c r="B6" s="151"/>
      <c r="C6" s="151"/>
      <c r="D6" s="151"/>
      <c r="E6" s="151"/>
      <c r="F6" s="151"/>
      <c r="G6" s="151"/>
    </row>
    <row r="7" spans="1:8" ht="10.5" customHeight="1"/>
    <row r="8" spans="1:8">
      <c r="A8" s="148" t="s">
        <v>53</v>
      </c>
      <c r="B8" s="150" t="s">
        <v>2</v>
      </c>
      <c r="C8" s="149" t="s">
        <v>3</v>
      </c>
      <c r="D8" s="148" t="s">
        <v>4</v>
      </c>
      <c r="E8" s="149" t="s">
        <v>5</v>
      </c>
      <c r="F8" s="149" t="s">
        <v>6</v>
      </c>
      <c r="G8" s="148" t="s">
        <v>74</v>
      </c>
    </row>
    <row r="9" spans="1:8" ht="6" customHeight="1">
      <c r="A9" s="131"/>
      <c r="B9" s="147"/>
      <c r="C9" s="131"/>
      <c r="D9" s="131"/>
      <c r="E9" s="131"/>
      <c r="F9" s="131"/>
      <c r="G9" s="131"/>
    </row>
    <row r="10" spans="1:8" ht="10.5" customHeight="1">
      <c r="A10" s="146" t="s">
        <v>170</v>
      </c>
      <c r="B10" s="134">
        <v>28533958025</v>
      </c>
      <c r="C10" s="133">
        <v>25044230800</v>
      </c>
      <c r="D10" s="133">
        <v>724470072</v>
      </c>
      <c r="E10" s="133">
        <v>91259809</v>
      </c>
      <c r="F10" s="133">
        <v>2765257153</v>
      </c>
      <c r="G10" s="142">
        <v>87.8</v>
      </c>
    </row>
    <row r="11" spans="1:8" ht="10.5" customHeight="1">
      <c r="A11" s="144" t="s">
        <v>169</v>
      </c>
      <c r="B11" s="134">
        <v>27536884127</v>
      </c>
      <c r="C11" s="133">
        <v>24470923822</v>
      </c>
      <c r="D11" s="133">
        <v>525302860</v>
      </c>
      <c r="E11" s="133">
        <v>80253222</v>
      </c>
      <c r="F11" s="133">
        <v>2540657445</v>
      </c>
      <c r="G11" s="142">
        <v>88.9</v>
      </c>
      <c r="H11" s="145"/>
    </row>
    <row r="12" spans="1:8" ht="10.5" customHeight="1">
      <c r="A12" s="144" t="s">
        <v>168</v>
      </c>
      <c r="B12" s="134">
        <v>25831833473</v>
      </c>
      <c r="C12" s="133">
        <v>23402121202</v>
      </c>
      <c r="D12" s="133">
        <v>434890188</v>
      </c>
      <c r="E12" s="133">
        <v>96385655</v>
      </c>
      <c r="F12" s="133">
        <v>1994822083</v>
      </c>
      <c r="G12" s="142">
        <v>90.59</v>
      </c>
    </row>
    <row r="13" spans="1:8" ht="10.5" customHeight="1">
      <c r="A13" s="144" t="s">
        <v>167</v>
      </c>
      <c r="B13" s="134">
        <v>24905906002</v>
      </c>
      <c r="C13" s="133">
        <v>22840618160</v>
      </c>
      <c r="D13" s="133">
        <v>358271660</v>
      </c>
      <c r="E13" s="133">
        <v>96697372</v>
      </c>
      <c r="F13" s="143">
        <v>1707016182</v>
      </c>
      <c r="G13" s="142">
        <v>91.75</v>
      </c>
    </row>
    <row r="14" spans="1:8" s="136" customFormat="1" ht="10.5" customHeight="1">
      <c r="A14" s="141" t="s">
        <v>166</v>
      </c>
      <c r="B14" s="140">
        <v>25507384536</v>
      </c>
      <c r="C14" s="139">
        <v>23526200967</v>
      </c>
      <c r="D14" s="139">
        <v>314791032</v>
      </c>
      <c r="E14" s="139">
        <v>100235115</v>
      </c>
      <c r="F14" s="139">
        <v>1666392537</v>
      </c>
      <c r="G14" s="138">
        <v>92.23</v>
      </c>
      <c r="H14" s="137"/>
    </row>
    <row r="15" spans="1:8" ht="6" customHeight="1">
      <c r="A15" s="135"/>
      <c r="B15" s="134"/>
      <c r="C15" s="133"/>
      <c r="D15" s="133"/>
      <c r="E15" s="133"/>
      <c r="F15" s="133"/>
      <c r="G15" s="132"/>
    </row>
    <row r="16" spans="1:8" ht="10.5" customHeight="1">
      <c r="A16" s="131" t="s">
        <v>8</v>
      </c>
      <c r="B16" s="130">
        <v>23849533942</v>
      </c>
      <c r="C16" s="129">
        <v>22898489343</v>
      </c>
      <c r="D16" s="129">
        <v>0</v>
      </c>
      <c r="E16" s="129">
        <v>98493544</v>
      </c>
      <c r="F16" s="129">
        <v>951044599</v>
      </c>
      <c r="G16" s="128">
        <v>96.01</v>
      </c>
    </row>
    <row r="17" spans="1:7" ht="10.5" customHeight="1">
      <c r="A17" s="131" t="s">
        <v>9</v>
      </c>
      <c r="B17" s="130">
        <v>1657850594</v>
      </c>
      <c r="C17" s="129">
        <v>627711624</v>
      </c>
      <c r="D17" s="129">
        <v>314791032</v>
      </c>
      <c r="E17" s="129">
        <v>1741571</v>
      </c>
      <c r="F17" s="129">
        <v>715347938</v>
      </c>
      <c r="G17" s="128">
        <v>37.86</v>
      </c>
    </row>
    <row r="18" spans="1:7" ht="6" customHeight="1">
      <c r="A18" s="127"/>
      <c r="B18" s="126"/>
      <c r="C18" s="125"/>
      <c r="D18" s="125"/>
      <c r="E18" s="125"/>
      <c r="F18" s="125"/>
      <c r="G18" s="124"/>
    </row>
    <row r="19" spans="1:7" ht="10.5" customHeight="1">
      <c r="A19" s="123" t="s">
        <v>21</v>
      </c>
    </row>
    <row r="20" spans="1:7" ht="10.5" customHeight="1">
      <c r="A20" s="123" t="s">
        <v>47</v>
      </c>
    </row>
    <row r="21" spans="1:7" ht="10.5" customHeight="1"/>
    <row r="22" spans="1:7" ht="10.5" customHeight="1"/>
  </sheetData>
  <sheetProtection sheet="1" formatCells="0" formatRows="0" insertRows="0" deleteRows="0"/>
  <phoneticPr fontId="5"/>
  <pageMargins left="0.7" right="0.7" top="0.75" bottom="0.75" header="0.3" footer="0.3"/>
  <pageSetup paperSize="9" scale="99" orientation="portrait" r:id="rId1"/>
  <headerFooter>
    <oddHeader xml:space="preserve">&amp;R&amp;F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
  <sheetViews>
    <sheetView zoomScaleNormal="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54</v>
      </c>
    </row>
    <row r="9" spans="1:8" ht="24" customHeight="1">
      <c r="A9" s="40" t="s">
        <v>53</v>
      </c>
      <c r="B9" s="42" t="s">
        <v>2</v>
      </c>
      <c r="C9" s="41" t="s">
        <v>3</v>
      </c>
      <c r="D9" s="40" t="s">
        <v>4</v>
      </c>
      <c r="E9" s="41" t="s">
        <v>5</v>
      </c>
      <c r="F9" s="41" t="s">
        <v>6</v>
      </c>
      <c r="G9" s="40" t="s">
        <v>74</v>
      </c>
    </row>
    <row r="10" spans="1:8" s="30" customFormat="1" ht="6" customHeight="1">
      <c r="A10" s="7"/>
      <c r="B10" s="39"/>
      <c r="C10" s="7"/>
      <c r="D10" s="7"/>
      <c r="E10" s="7"/>
      <c r="F10" s="7"/>
      <c r="G10" s="7"/>
      <c r="H10" s="1"/>
    </row>
    <row r="11" spans="1:8" ht="10.5" customHeight="1">
      <c r="A11" s="55" t="s">
        <v>114</v>
      </c>
      <c r="B11" s="35">
        <v>37833376972</v>
      </c>
      <c r="C11" s="14">
        <v>29875996211</v>
      </c>
      <c r="D11" s="14">
        <v>1744260609</v>
      </c>
      <c r="E11" s="14">
        <v>45856307</v>
      </c>
      <c r="F11" s="14">
        <v>6213120152</v>
      </c>
      <c r="G11" s="34">
        <v>79</v>
      </c>
    </row>
    <row r="12" spans="1:8" ht="10.5" customHeight="1">
      <c r="A12" s="56" t="s">
        <v>115</v>
      </c>
      <c r="B12" s="35">
        <v>37478679140</v>
      </c>
      <c r="C12" s="14">
        <v>29888635866</v>
      </c>
      <c r="D12" s="14">
        <v>1688428982</v>
      </c>
      <c r="E12" s="14">
        <v>48663275</v>
      </c>
      <c r="F12" s="14">
        <v>5901614292</v>
      </c>
      <c r="G12" s="34">
        <v>79.7</v>
      </c>
      <c r="H12" s="46"/>
    </row>
    <row r="13" spans="1:8" ht="10.5" customHeight="1">
      <c r="A13" s="56" t="s">
        <v>116</v>
      </c>
      <c r="B13" s="35">
        <v>38377271987</v>
      </c>
      <c r="C13" s="14">
        <v>31321535047</v>
      </c>
      <c r="D13" s="14">
        <v>1350580713</v>
      </c>
      <c r="E13" s="14">
        <v>52870707</v>
      </c>
      <c r="F13" s="14">
        <v>5705156227</v>
      </c>
      <c r="G13" s="34">
        <v>81.599999999999994</v>
      </c>
    </row>
    <row r="14" spans="1:8" ht="10.5" customHeight="1">
      <c r="A14" s="56" t="s">
        <v>117</v>
      </c>
      <c r="B14" s="35">
        <v>37726263707</v>
      </c>
      <c r="C14" s="14">
        <v>31134893893</v>
      </c>
      <c r="D14" s="14">
        <v>1236450683</v>
      </c>
      <c r="E14" s="14">
        <v>54338061</v>
      </c>
      <c r="F14" s="14">
        <v>5354919131</v>
      </c>
      <c r="G14" s="34">
        <v>82.5</v>
      </c>
    </row>
    <row r="15" spans="1:8" s="19" customFormat="1" ht="10.5" customHeight="1">
      <c r="A15" s="57" t="s">
        <v>118</v>
      </c>
      <c r="B15" s="38">
        <v>36936836796</v>
      </c>
      <c r="C15" s="37">
        <v>30815616353</v>
      </c>
      <c r="D15" s="37">
        <v>1054797384</v>
      </c>
      <c r="E15" s="37">
        <v>54996017</v>
      </c>
      <c r="F15" s="37">
        <v>5066423059</v>
      </c>
      <c r="G15" s="36">
        <v>83.4</v>
      </c>
      <c r="H15" s="45"/>
    </row>
    <row r="16" spans="1:8" ht="6" customHeight="1">
      <c r="A16" s="9"/>
      <c r="B16" s="35"/>
      <c r="C16" s="14"/>
      <c r="D16" s="14"/>
      <c r="E16" s="14"/>
      <c r="F16" s="14"/>
      <c r="G16" s="36"/>
    </row>
    <row r="17" spans="1:8" ht="10.5" customHeight="1">
      <c r="A17" s="7" t="s">
        <v>8</v>
      </c>
      <c r="B17" s="49">
        <v>31743669268</v>
      </c>
      <c r="C17" s="48">
        <v>29531886069</v>
      </c>
      <c r="D17" s="48">
        <v>0</v>
      </c>
      <c r="E17" s="48">
        <v>53287167</v>
      </c>
      <c r="F17" s="48">
        <v>2211783199</v>
      </c>
      <c r="G17" s="11">
        <v>93</v>
      </c>
    </row>
    <row r="18" spans="1:8" ht="10.5" customHeight="1">
      <c r="A18" s="7" t="s">
        <v>9</v>
      </c>
      <c r="B18" s="49">
        <v>5193167528</v>
      </c>
      <c r="C18" s="48">
        <v>1283730284</v>
      </c>
      <c r="D18" s="48">
        <v>1054797384</v>
      </c>
      <c r="E18" s="48">
        <v>1708850</v>
      </c>
      <c r="F18" s="48">
        <v>2854639860</v>
      </c>
      <c r="G18" s="11">
        <v>24.7</v>
      </c>
    </row>
    <row r="19" spans="1:8" s="30" customFormat="1" ht="6" customHeight="1">
      <c r="A19" s="8"/>
      <c r="B19" s="33"/>
      <c r="C19" s="32"/>
      <c r="D19" s="32"/>
      <c r="E19" s="32"/>
      <c r="F19" s="32"/>
      <c r="G19" s="31"/>
      <c r="H19" s="1"/>
    </row>
    <row r="20" spans="1:8" ht="10.5" customHeight="1">
      <c r="A20" s="1" t="s">
        <v>21</v>
      </c>
    </row>
    <row r="21" spans="1:8" ht="10.5" customHeight="1">
      <c r="A21" s="1" t="s">
        <v>47</v>
      </c>
    </row>
    <row r="22" spans="1:8" ht="10.5" customHeight="1"/>
    <row r="23" spans="1:8" ht="10.5" customHeight="1"/>
    <row r="24"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
  <sheetViews>
    <sheetView zoomScaleNormal="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113</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112</v>
      </c>
    </row>
    <row r="9" spans="1:8" ht="24" customHeight="1">
      <c r="A9" s="40" t="s">
        <v>53</v>
      </c>
      <c r="B9" s="42" t="s">
        <v>2</v>
      </c>
      <c r="C9" s="41" t="s">
        <v>3</v>
      </c>
      <c r="D9" s="40" t="s">
        <v>4</v>
      </c>
      <c r="E9" s="41" t="s">
        <v>5</v>
      </c>
      <c r="F9" s="41" t="s">
        <v>6</v>
      </c>
      <c r="G9" s="40" t="s">
        <v>111</v>
      </c>
    </row>
    <row r="10" spans="1:8" s="30" customFormat="1" ht="6" customHeight="1">
      <c r="A10" s="7"/>
      <c r="B10" s="39"/>
      <c r="C10" s="7"/>
      <c r="D10" s="7"/>
      <c r="E10" s="7"/>
      <c r="F10" s="7"/>
      <c r="G10" s="7"/>
      <c r="H10" s="1"/>
    </row>
    <row r="11" spans="1:8" ht="10.5" customHeight="1">
      <c r="A11" s="53" t="s">
        <v>110</v>
      </c>
      <c r="B11" s="35">
        <v>37403213330</v>
      </c>
      <c r="C11" s="14">
        <v>29199337916</v>
      </c>
      <c r="D11" s="14">
        <v>1758950393</v>
      </c>
      <c r="E11" s="14">
        <v>43109368</v>
      </c>
      <c r="F11" s="14">
        <v>6444925021</v>
      </c>
      <c r="G11" s="34">
        <v>78.099999999999994</v>
      </c>
    </row>
    <row r="12" spans="1:8" ht="10.5" customHeight="1">
      <c r="A12" s="52" t="s">
        <v>97</v>
      </c>
      <c r="B12" s="35">
        <v>37833376972</v>
      </c>
      <c r="C12" s="14">
        <v>29875996211</v>
      </c>
      <c r="D12" s="14">
        <v>1744260609</v>
      </c>
      <c r="E12" s="14">
        <v>45856307</v>
      </c>
      <c r="F12" s="14">
        <v>6213120152</v>
      </c>
      <c r="G12" s="34">
        <v>79</v>
      </c>
      <c r="H12" s="46"/>
    </row>
    <row r="13" spans="1:8" ht="10.5" customHeight="1">
      <c r="A13" s="52" t="s">
        <v>102</v>
      </c>
      <c r="B13" s="35">
        <v>37478679140</v>
      </c>
      <c r="C13" s="14">
        <v>29888635866</v>
      </c>
      <c r="D13" s="14">
        <v>1688428982</v>
      </c>
      <c r="E13" s="14">
        <v>48663275</v>
      </c>
      <c r="F13" s="14">
        <v>5901614292</v>
      </c>
      <c r="G13" s="34">
        <v>79.7</v>
      </c>
    </row>
    <row r="14" spans="1:8" ht="10.5" customHeight="1">
      <c r="A14" s="54" t="s">
        <v>109</v>
      </c>
      <c r="B14" s="35">
        <v>38377271987</v>
      </c>
      <c r="C14" s="14">
        <v>31321535047</v>
      </c>
      <c r="D14" s="14">
        <v>1350580713</v>
      </c>
      <c r="E14" s="14">
        <v>52870707</v>
      </c>
      <c r="F14" s="14">
        <v>5705156227</v>
      </c>
      <c r="G14" s="34">
        <v>81.599999999999994</v>
      </c>
    </row>
    <row r="15" spans="1:8" s="19" customFormat="1" ht="10.5" customHeight="1">
      <c r="A15" s="51" t="s">
        <v>108</v>
      </c>
      <c r="B15" s="38">
        <v>37726263707</v>
      </c>
      <c r="C15" s="37">
        <v>31134893893</v>
      </c>
      <c r="D15" s="37">
        <v>1236450683</v>
      </c>
      <c r="E15" s="37">
        <v>54338061</v>
      </c>
      <c r="F15" s="37">
        <v>5354919131</v>
      </c>
      <c r="G15" s="36">
        <v>82.5</v>
      </c>
      <c r="H15" s="45"/>
    </row>
    <row r="16" spans="1:8" ht="6" customHeight="1">
      <c r="A16" s="9"/>
      <c r="B16" s="35"/>
      <c r="C16" s="14"/>
      <c r="D16" s="14"/>
      <c r="E16" s="14"/>
      <c r="F16" s="14"/>
      <c r="G16" s="36"/>
    </row>
    <row r="17" spans="1:8" ht="10.5" customHeight="1">
      <c r="A17" s="7" t="s">
        <v>8</v>
      </c>
      <c r="B17" s="49">
        <v>32216691876</v>
      </c>
      <c r="C17" s="48">
        <v>29859622392</v>
      </c>
      <c r="D17" s="48">
        <v>0</v>
      </c>
      <c r="E17" s="48">
        <v>51956395</v>
      </c>
      <c r="F17" s="48">
        <v>2357069484</v>
      </c>
      <c r="G17" s="11">
        <v>92.7</v>
      </c>
    </row>
    <row r="18" spans="1:8" ht="10.5" customHeight="1">
      <c r="A18" s="7" t="s">
        <v>9</v>
      </c>
      <c r="B18" s="49">
        <v>5509571831</v>
      </c>
      <c r="C18" s="48">
        <v>1275271501</v>
      </c>
      <c r="D18" s="48">
        <v>1236450683</v>
      </c>
      <c r="E18" s="48">
        <v>2381666</v>
      </c>
      <c r="F18" s="48">
        <v>2997849647</v>
      </c>
      <c r="G18" s="11">
        <v>23.1</v>
      </c>
    </row>
    <row r="19" spans="1:8" s="30" customFormat="1" ht="6" customHeight="1">
      <c r="A19" s="8"/>
      <c r="B19" s="33"/>
      <c r="C19" s="32"/>
      <c r="D19" s="32"/>
      <c r="E19" s="32"/>
      <c r="F19" s="32"/>
      <c r="G19" s="31"/>
      <c r="H19" s="1"/>
    </row>
    <row r="20" spans="1:8" ht="10.5" customHeight="1">
      <c r="A20" s="1" t="s">
        <v>107</v>
      </c>
    </row>
    <row r="21" spans="1:8" ht="10.5" customHeight="1">
      <c r="A21" s="1" t="s">
        <v>47</v>
      </c>
    </row>
    <row r="22" spans="1:8" ht="10.5" customHeight="1"/>
    <row r="23" spans="1:8" ht="10.5" customHeight="1"/>
    <row r="24" spans="1:8" ht="10.5" customHeight="1"/>
    <row r="25"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zoomScaleNormal="100" workbookViewId="0"/>
  </sheetViews>
  <sheetFormatPr defaultRowHeight="10.5"/>
  <cols>
    <col min="1" max="1" width="11.625" style="1" customWidth="1"/>
    <col min="2" max="6" width="13.875" style="1" customWidth="1"/>
    <col min="7" max="16384" width="9" style="1"/>
  </cols>
  <sheetData>
    <row r="1" spans="1:7" ht="13.5" customHeight="1"/>
    <row r="2" spans="1:7" ht="13.5" customHeight="1">
      <c r="A2" s="2" t="s">
        <v>106</v>
      </c>
      <c r="B2" s="43"/>
      <c r="C2" s="43"/>
      <c r="D2" s="43"/>
      <c r="E2" s="43"/>
      <c r="F2" s="43"/>
    </row>
    <row r="3" spans="1:7" ht="10.5" customHeight="1"/>
    <row r="4" spans="1:7" ht="10.5" customHeight="1">
      <c r="A4" s="1" t="s">
        <v>86</v>
      </c>
    </row>
    <row r="5" spans="1:7" ht="9.9499999999999993" customHeight="1"/>
    <row r="6" spans="1:7" ht="13.5" customHeight="1">
      <c r="A6" s="2" t="s">
        <v>55</v>
      </c>
      <c r="B6" s="2"/>
      <c r="C6" s="2"/>
      <c r="D6" s="2"/>
      <c r="E6" s="2"/>
      <c r="F6" s="2"/>
      <c r="G6" s="2"/>
    </row>
    <row r="7" spans="1:7" ht="10.5" customHeight="1"/>
    <row r="8" spans="1:7" ht="10.5" customHeight="1">
      <c r="A8" s="1" t="s">
        <v>105</v>
      </c>
    </row>
    <row r="9" spans="1:7" ht="24" customHeight="1">
      <c r="A9" s="40" t="s">
        <v>53</v>
      </c>
      <c r="B9" s="42" t="s">
        <v>2</v>
      </c>
      <c r="C9" s="41" t="s">
        <v>3</v>
      </c>
      <c r="D9" s="40" t="s">
        <v>4</v>
      </c>
      <c r="E9" s="41" t="s">
        <v>5</v>
      </c>
      <c r="F9" s="41" t="s">
        <v>6</v>
      </c>
      <c r="G9" s="40" t="s">
        <v>104</v>
      </c>
    </row>
    <row r="10" spans="1:7" s="30" customFormat="1" ht="6" customHeight="1">
      <c r="A10" s="7"/>
      <c r="B10" s="39"/>
      <c r="C10" s="7"/>
      <c r="D10" s="7"/>
      <c r="E10" s="7"/>
      <c r="F10" s="7"/>
      <c r="G10" s="7"/>
    </row>
    <row r="11" spans="1:7" ht="10.5" customHeight="1">
      <c r="A11" s="53" t="s">
        <v>103</v>
      </c>
      <c r="B11" s="35">
        <v>47831110835</v>
      </c>
      <c r="C11" s="14">
        <v>39243795538</v>
      </c>
      <c r="D11" s="14">
        <v>1935817064</v>
      </c>
      <c r="E11" s="14">
        <v>46427905</v>
      </c>
      <c r="F11" s="14">
        <v>6651498233</v>
      </c>
      <c r="G11" s="34">
        <v>82</v>
      </c>
    </row>
    <row r="12" spans="1:7" ht="10.5" customHeight="1">
      <c r="A12" s="52" t="s">
        <v>90</v>
      </c>
      <c r="B12" s="35">
        <v>37403213330</v>
      </c>
      <c r="C12" s="14">
        <v>29199337916</v>
      </c>
      <c r="D12" s="14">
        <v>1758950393</v>
      </c>
      <c r="E12" s="14">
        <v>43109368</v>
      </c>
      <c r="F12" s="14">
        <v>6444925021</v>
      </c>
      <c r="G12" s="34">
        <v>78.099999999999994</v>
      </c>
    </row>
    <row r="13" spans="1:7" ht="10.5" customHeight="1">
      <c r="A13" s="52" t="s">
        <v>97</v>
      </c>
      <c r="B13" s="35">
        <v>37833376972</v>
      </c>
      <c r="C13" s="14">
        <v>29875996211</v>
      </c>
      <c r="D13" s="14">
        <v>1744260609</v>
      </c>
      <c r="E13" s="14">
        <v>45856307</v>
      </c>
      <c r="F13" s="14">
        <v>6213120152</v>
      </c>
      <c r="G13" s="34">
        <v>79</v>
      </c>
    </row>
    <row r="14" spans="1:7" ht="10.5" customHeight="1">
      <c r="A14" s="54" t="s">
        <v>102</v>
      </c>
      <c r="B14" s="35">
        <v>37478679140</v>
      </c>
      <c r="C14" s="14">
        <v>29888635866</v>
      </c>
      <c r="D14" s="14">
        <v>1688428982</v>
      </c>
      <c r="E14" s="14">
        <v>48663275</v>
      </c>
      <c r="F14" s="14">
        <v>5901614292</v>
      </c>
      <c r="G14" s="34">
        <v>79.7</v>
      </c>
    </row>
    <row r="15" spans="1:7" s="19" customFormat="1" ht="10.5" customHeight="1">
      <c r="A15" s="51" t="s">
        <v>101</v>
      </c>
      <c r="B15" s="38">
        <v>38377271987</v>
      </c>
      <c r="C15" s="37">
        <v>31321535047</v>
      </c>
      <c r="D15" s="37">
        <v>1350580713</v>
      </c>
      <c r="E15" s="37">
        <v>52870707</v>
      </c>
      <c r="F15" s="37">
        <v>5705156227</v>
      </c>
      <c r="G15" s="36">
        <v>81.599999999999994</v>
      </c>
    </row>
    <row r="16" spans="1:7" ht="6" customHeight="1">
      <c r="A16" s="9"/>
      <c r="B16" s="35"/>
      <c r="C16" s="14"/>
      <c r="D16" s="14"/>
      <c r="E16" s="14"/>
      <c r="F16" s="14"/>
      <c r="G16" s="36"/>
    </row>
    <row r="17" spans="1:7" ht="10.5" customHeight="1">
      <c r="A17" s="7" t="s">
        <v>8</v>
      </c>
      <c r="B17" s="49">
        <v>32674707170</v>
      </c>
      <c r="C17" s="48">
        <v>30064966448</v>
      </c>
      <c r="D17" s="48">
        <v>0</v>
      </c>
      <c r="E17" s="48">
        <v>50156766</v>
      </c>
      <c r="F17" s="48">
        <v>2609740722</v>
      </c>
      <c r="G17" s="11">
        <v>92</v>
      </c>
    </row>
    <row r="18" spans="1:7" ht="10.5" customHeight="1">
      <c r="A18" s="7" t="s">
        <v>9</v>
      </c>
      <c r="B18" s="49">
        <v>5702564817</v>
      </c>
      <c r="C18" s="48">
        <v>1256568599</v>
      </c>
      <c r="D18" s="48">
        <v>1350580713</v>
      </c>
      <c r="E18" s="48">
        <v>2713941</v>
      </c>
      <c r="F18" s="48">
        <v>3095415505</v>
      </c>
      <c r="G18" s="11">
        <v>22</v>
      </c>
    </row>
    <row r="19" spans="1:7" s="30" customFormat="1" ht="6" customHeight="1">
      <c r="A19" s="8"/>
      <c r="B19" s="33"/>
      <c r="C19" s="32"/>
      <c r="D19" s="32"/>
      <c r="E19" s="32"/>
      <c r="F19" s="32"/>
      <c r="G19" s="31"/>
    </row>
    <row r="20" spans="1:7" ht="10.5" customHeight="1">
      <c r="A20" s="1" t="s">
        <v>100</v>
      </c>
    </row>
    <row r="21" spans="1:7" ht="10.5" customHeight="1">
      <c r="A21" s="1" t="s">
        <v>47</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
  <sheetViews>
    <sheetView zoomScaleNormal="100" workbookViewId="0"/>
  </sheetViews>
  <sheetFormatPr defaultRowHeight="10.5"/>
  <cols>
    <col min="1" max="1" width="11.625" style="1" customWidth="1"/>
    <col min="2" max="6" width="13.875" style="1" customWidth="1"/>
    <col min="7" max="16384" width="9" style="1"/>
  </cols>
  <sheetData>
    <row r="1" spans="1:7" ht="10.5" customHeight="1"/>
    <row r="2" spans="1:7" ht="13.5" customHeight="1">
      <c r="A2" s="44" t="s">
        <v>99</v>
      </c>
    </row>
    <row r="3" spans="1:7" ht="13.5" customHeight="1">
      <c r="B3" s="43"/>
      <c r="C3" s="43"/>
      <c r="D3" s="43"/>
      <c r="E3" s="43"/>
      <c r="F3" s="43"/>
    </row>
    <row r="4" spans="1:7" ht="10.5" customHeight="1"/>
    <row r="5" spans="1:7" ht="10.5" customHeight="1">
      <c r="A5" s="1" t="s">
        <v>86</v>
      </c>
    </row>
    <row r="6" spans="1:7" ht="9.9499999999999993" customHeight="1"/>
    <row r="7" spans="1:7" ht="13.5" customHeight="1">
      <c r="A7" s="2" t="s">
        <v>55</v>
      </c>
      <c r="B7" s="2"/>
      <c r="C7" s="2"/>
      <c r="D7" s="2"/>
      <c r="E7" s="2"/>
      <c r="F7" s="2"/>
      <c r="G7" s="2"/>
    </row>
    <row r="8" spans="1:7" ht="10.5" customHeight="1"/>
    <row r="9" spans="1:7" ht="10.5" customHeight="1">
      <c r="A9" s="1" t="s">
        <v>75</v>
      </c>
    </row>
    <row r="10" spans="1:7" ht="24" customHeight="1">
      <c r="A10" s="40" t="s">
        <v>53</v>
      </c>
      <c r="B10" s="42" t="s">
        <v>2</v>
      </c>
      <c r="C10" s="41" t="s">
        <v>3</v>
      </c>
      <c r="D10" s="40" t="s">
        <v>4</v>
      </c>
      <c r="E10" s="41" t="s">
        <v>5</v>
      </c>
      <c r="F10" s="41" t="s">
        <v>6</v>
      </c>
      <c r="G10" s="40" t="s">
        <v>74</v>
      </c>
    </row>
    <row r="11" spans="1:7" s="30" customFormat="1" ht="6" customHeight="1">
      <c r="A11" s="7"/>
      <c r="B11" s="39"/>
      <c r="C11" s="7"/>
      <c r="D11" s="7"/>
      <c r="E11" s="7"/>
      <c r="F11" s="7"/>
      <c r="G11" s="7"/>
    </row>
    <row r="12" spans="1:7" ht="10.5" customHeight="1">
      <c r="A12" s="53" t="s">
        <v>98</v>
      </c>
      <c r="B12" s="35">
        <v>48960719154</v>
      </c>
      <c r="C12" s="14">
        <v>39823898220</v>
      </c>
      <c r="D12" s="14">
        <v>2350792961</v>
      </c>
      <c r="E12" s="14">
        <v>45274571</v>
      </c>
      <c r="F12" s="14">
        <v>6786027973</v>
      </c>
      <c r="G12" s="50">
        <v>81.3</v>
      </c>
    </row>
    <row r="13" spans="1:7" ht="10.5" customHeight="1">
      <c r="A13" s="52" t="s">
        <v>91</v>
      </c>
      <c r="B13" s="35">
        <v>47831110835</v>
      </c>
      <c r="C13" s="14">
        <v>39243795538</v>
      </c>
      <c r="D13" s="14">
        <v>1935817064</v>
      </c>
      <c r="E13" s="14">
        <v>46427905</v>
      </c>
      <c r="F13" s="14">
        <v>6651498233</v>
      </c>
      <c r="G13" s="34">
        <v>82</v>
      </c>
    </row>
    <row r="14" spans="1:7" ht="10.5" customHeight="1">
      <c r="A14" s="52" t="s">
        <v>90</v>
      </c>
      <c r="B14" s="35">
        <v>37403213330</v>
      </c>
      <c r="C14" s="14">
        <v>29199337916</v>
      </c>
      <c r="D14" s="14">
        <v>1758950393</v>
      </c>
      <c r="E14" s="14">
        <v>43109368</v>
      </c>
      <c r="F14" s="14">
        <v>6444925021</v>
      </c>
      <c r="G14" s="34">
        <v>78.099999999999994</v>
      </c>
    </row>
    <row r="15" spans="1:7" ht="10.5" customHeight="1">
      <c r="A15" s="52" t="s">
        <v>97</v>
      </c>
      <c r="B15" s="35">
        <v>37833376972</v>
      </c>
      <c r="C15" s="14">
        <v>29875996211</v>
      </c>
      <c r="D15" s="14">
        <v>1744260609</v>
      </c>
      <c r="E15" s="14">
        <v>45856307</v>
      </c>
      <c r="F15" s="14">
        <v>6213120152</v>
      </c>
      <c r="G15" s="34">
        <v>79</v>
      </c>
    </row>
    <row r="16" spans="1:7" s="19" customFormat="1" ht="10.5" customHeight="1">
      <c r="A16" s="51" t="s">
        <v>96</v>
      </c>
      <c r="B16" s="38">
        <v>37478679140</v>
      </c>
      <c r="C16" s="37">
        <v>29888635866</v>
      </c>
      <c r="D16" s="37">
        <v>1688428982</v>
      </c>
      <c r="E16" s="37">
        <v>48663275</v>
      </c>
      <c r="F16" s="37">
        <v>5901614292</v>
      </c>
      <c r="G16" s="36">
        <v>79.7</v>
      </c>
    </row>
    <row r="17" spans="1:7" ht="6" customHeight="1">
      <c r="A17" s="9"/>
      <c r="B17" s="35"/>
      <c r="C17" s="14"/>
      <c r="D17" s="14"/>
      <c r="E17" s="14"/>
      <c r="F17" s="14"/>
      <c r="G17" s="36"/>
    </row>
    <row r="18" spans="1:7" ht="10.5" customHeight="1">
      <c r="A18" s="7" t="s">
        <v>8</v>
      </c>
      <c r="B18" s="49">
        <v>31461565133</v>
      </c>
      <c r="C18" s="48">
        <v>28625578143</v>
      </c>
      <c r="D18" s="48">
        <v>0</v>
      </c>
      <c r="E18" s="48">
        <v>46460281</v>
      </c>
      <c r="F18" s="48">
        <v>2835986990</v>
      </c>
      <c r="G18" s="11">
        <v>91</v>
      </c>
    </row>
    <row r="19" spans="1:7" ht="10.5" customHeight="1">
      <c r="A19" s="7" t="s">
        <v>9</v>
      </c>
      <c r="B19" s="49">
        <v>6017114007</v>
      </c>
      <c r="C19" s="48">
        <v>1263057723</v>
      </c>
      <c r="D19" s="48">
        <v>1688428982</v>
      </c>
      <c r="E19" s="48">
        <v>2202994</v>
      </c>
      <c r="F19" s="48">
        <v>3065627302</v>
      </c>
      <c r="G19" s="11">
        <v>21</v>
      </c>
    </row>
    <row r="20" spans="1:7" s="30" customFormat="1" ht="6" customHeight="1">
      <c r="A20" s="8"/>
      <c r="B20" s="33"/>
      <c r="C20" s="32"/>
      <c r="D20" s="32"/>
      <c r="E20" s="32"/>
      <c r="F20" s="32"/>
      <c r="G20" s="31"/>
    </row>
    <row r="21" spans="1:7" ht="10.5" customHeight="1">
      <c r="A21" s="1" t="s">
        <v>67</v>
      </c>
    </row>
    <row r="22" spans="1:7" ht="10.5" customHeight="1">
      <c r="A22" s="1" t="s">
        <v>47</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G21"/>
  <sheetViews>
    <sheetView zoomScaleNormal="100" workbookViewId="0"/>
  </sheetViews>
  <sheetFormatPr defaultRowHeight="10.5"/>
  <cols>
    <col min="1" max="1" width="11.625" style="1" customWidth="1"/>
    <col min="2" max="6" width="13.875" style="1" customWidth="1"/>
    <col min="7" max="16384" width="9" style="1"/>
  </cols>
  <sheetData>
    <row r="1" spans="1:7" ht="13.5" customHeight="1"/>
    <row r="2" spans="1:7" ht="13.5" customHeight="1">
      <c r="A2" s="44" t="s">
        <v>87</v>
      </c>
      <c r="B2" s="43"/>
      <c r="C2" s="43"/>
      <c r="D2" s="43"/>
      <c r="E2" s="43"/>
      <c r="F2" s="43"/>
      <c r="G2" s="47"/>
    </row>
    <row r="3" spans="1:7" ht="10.5" customHeight="1"/>
    <row r="4" spans="1:7" ht="10.5" customHeight="1">
      <c r="A4" s="1" t="s">
        <v>86</v>
      </c>
    </row>
    <row r="5" spans="1:7" ht="9.9499999999999993" customHeight="1"/>
    <row r="6" spans="1:7" ht="13.5" customHeight="1">
      <c r="A6" s="44" t="s">
        <v>55</v>
      </c>
      <c r="B6" s="44"/>
      <c r="C6" s="44"/>
      <c r="D6" s="44"/>
      <c r="E6" s="44"/>
      <c r="F6" s="44"/>
      <c r="G6" s="44"/>
    </row>
    <row r="7" spans="1:7" ht="10.5" customHeight="1"/>
    <row r="8" spans="1:7" ht="10.5" customHeight="1">
      <c r="A8" s="1" t="s">
        <v>95</v>
      </c>
    </row>
    <row r="9" spans="1:7" ht="24" customHeight="1">
      <c r="A9" s="40" t="s">
        <v>53</v>
      </c>
      <c r="B9" s="42" t="s">
        <v>2</v>
      </c>
      <c r="C9" s="41" t="s">
        <v>3</v>
      </c>
      <c r="D9" s="40" t="s">
        <v>4</v>
      </c>
      <c r="E9" s="41" t="s">
        <v>5</v>
      </c>
      <c r="F9" s="41" t="s">
        <v>6</v>
      </c>
      <c r="G9" s="40" t="s">
        <v>94</v>
      </c>
    </row>
    <row r="10" spans="1:7" s="30" customFormat="1" ht="6" customHeight="1">
      <c r="A10" s="7"/>
      <c r="B10" s="39"/>
      <c r="C10" s="7"/>
      <c r="D10" s="7"/>
      <c r="E10" s="7"/>
      <c r="F10" s="7"/>
      <c r="G10" s="7"/>
    </row>
    <row r="11" spans="1:7" ht="10.5" customHeight="1">
      <c r="A11" s="53" t="s">
        <v>93</v>
      </c>
      <c r="B11" s="35">
        <v>48072259307</v>
      </c>
      <c r="C11" s="14">
        <v>38467965364</v>
      </c>
      <c r="D11" s="14">
        <v>2401187667</v>
      </c>
      <c r="E11" s="14">
        <v>41586610</v>
      </c>
      <c r="F11" s="14">
        <v>7203106276</v>
      </c>
      <c r="G11" s="50">
        <v>80</v>
      </c>
    </row>
    <row r="12" spans="1:7" ht="10.5" customHeight="1">
      <c r="A12" s="52" t="s">
        <v>92</v>
      </c>
      <c r="B12" s="35">
        <v>48960719154</v>
      </c>
      <c r="C12" s="14">
        <v>39823898220</v>
      </c>
      <c r="D12" s="14">
        <v>2350792961</v>
      </c>
      <c r="E12" s="14">
        <v>45274571</v>
      </c>
      <c r="F12" s="14">
        <v>6786027973</v>
      </c>
      <c r="G12" s="34">
        <v>81.3</v>
      </c>
    </row>
    <row r="13" spans="1:7" ht="10.5" customHeight="1">
      <c r="A13" s="52" t="s">
        <v>91</v>
      </c>
      <c r="B13" s="35">
        <v>47831110835</v>
      </c>
      <c r="C13" s="14">
        <v>39243795538</v>
      </c>
      <c r="D13" s="14">
        <v>1935817064</v>
      </c>
      <c r="E13" s="14">
        <v>46427905</v>
      </c>
      <c r="F13" s="14">
        <v>6651498233</v>
      </c>
      <c r="G13" s="34">
        <v>82</v>
      </c>
    </row>
    <row r="14" spans="1:7" ht="10.5" customHeight="1">
      <c r="A14" s="52" t="s">
        <v>90</v>
      </c>
      <c r="B14" s="35">
        <v>37403213330</v>
      </c>
      <c r="C14" s="14">
        <v>29199337916</v>
      </c>
      <c r="D14" s="14">
        <v>1758950393</v>
      </c>
      <c r="E14" s="14">
        <v>43109368</v>
      </c>
      <c r="F14" s="14">
        <v>6444925021</v>
      </c>
      <c r="G14" s="34">
        <v>78.099999999999994</v>
      </c>
    </row>
    <row r="15" spans="1:7" s="19" customFormat="1" ht="10.5" customHeight="1">
      <c r="A15" s="51" t="s">
        <v>89</v>
      </c>
      <c r="B15" s="38">
        <v>37833376972</v>
      </c>
      <c r="C15" s="37">
        <v>29875996211</v>
      </c>
      <c r="D15" s="37">
        <v>1744260609</v>
      </c>
      <c r="E15" s="37">
        <v>45856307</v>
      </c>
      <c r="F15" s="37">
        <v>6213120152</v>
      </c>
      <c r="G15" s="36">
        <v>79</v>
      </c>
    </row>
    <row r="16" spans="1:7" ht="6" customHeight="1">
      <c r="A16" s="9"/>
      <c r="B16" s="35"/>
      <c r="C16" s="14"/>
      <c r="D16" s="14"/>
      <c r="E16" s="14"/>
      <c r="F16" s="14"/>
      <c r="G16" s="36"/>
    </row>
    <row r="17" spans="1:7" ht="10.5" customHeight="1">
      <c r="A17" s="7" t="s">
        <v>8</v>
      </c>
      <c r="B17" s="49">
        <v>31602726149</v>
      </c>
      <c r="C17" s="48">
        <v>28623351306</v>
      </c>
      <c r="D17" s="48">
        <v>0</v>
      </c>
      <c r="E17" s="48">
        <v>43147892</v>
      </c>
      <c r="F17" s="48">
        <v>2979374843</v>
      </c>
      <c r="G17" s="11">
        <v>90.6</v>
      </c>
    </row>
    <row r="18" spans="1:7" ht="10.5" customHeight="1">
      <c r="A18" s="7" t="s">
        <v>9</v>
      </c>
      <c r="B18" s="49">
        <v>6230650823</v>
      </c>
      <c r="C18" s="48">
        <v>1252644905</v>
      </c>
      <c r="D18" s="48">
        <v>1744260609</v>
      </c>
      <c r="E18" s="48">
        <v>2708415</v>
      </c>
      <c r="F18" s="48">
        <v>3233745309</v>
      </c>
      <c r="G18" s="11">
        <v>20.100000000000001</v>
      </c>
    </row>
    <row r="19" spans="1:7" s="30" customFormat="1" ht="6" customHeight="1">
      <c r="A19" s="8"/>
      <c r="B19" s="33"/>
      <c r="C19" s="32"/>
      <c r="D19" s="32"/>
      <c r="E19" s="32"/>
      <c r="F19" s="32"/>
      <c r="G19" s="31"/>
    </row>
    <row r="20" spans="1:7" ht="10.5" customHeight="1">
      <c r="A20" s="1" t="s">
        <v>88</v>
      </c>
    </row>
    <row r="21" spans="1:7" ht="10.5" customHeight="1">
      <c r="A21" s="1" t="s">
        <v>47</v>
      </c>
    </row>
  </sheetData>
  <phoneticPr fontId="5"/>
  <pageMargins left="0.78740157480314965" right="0.78740157480314965" top="0.78740157480314965" bottom="0.98425196850393704" header="0.51181102362204722" footer="0.51181102362204722"/>
  <pageSetup paperSize="9" scale="9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zoomScaleNormal="100" workbookViewId="0"/>
  </sheetViews>
  <sheetFormatPr defaultRowHeight="10.5"/>
  <cols>
    <col min="1" max="1" width="12.25" style="1" customWidth="1"/>
    <col min="2" max="6" width="13.875" style="1" customWidth="1"/>
    <col min="7" max="7" width="9.375" style="1" customWidth="1"/>
    <col min="8" max="16384" width="9" style="1"/>
  </cols>
  <sheetData>
    <row r="1" spans="1:7" ht="13.5" customHeight="1">
      <c r="A1" s="44" t="s">
        <v>87</v>
      </c>
      <c r="B1" s="43"/>
      <c r="C1" s="43"/>
      <c r="D1" s="43"/>
      <c r="E1" s="43"/>
      <c r="F1" s="43"/>
      <c r="G1" s="47"/>
    </row>
    <row r="2" spans="1:7" ht="10.5" customHeight="1"/>
    <row r="3" spans="1:7" ht="10.5" customHeight="1">
      <c r="A3" s="1" t="s">
        <v>86</v>
      </c>
    </row>
    <row r="4" spans="1:7" ht="9.9499999999999993" customHeight="1"/>
    <row r="5" spans="1:7" ht="13.5" customHeight="1">
      <c r="A5" s="44" t="s">
        <v>55</v>
      </c>
      <c r="B5" s="44"/>
      <c r="C5" s="44"/>
      <c r="D5" s="44"/>
      <c r="E5" s="44"/>
      <c r="F5" s="44"/>
      <c r="G5" s="44"/>
    </row>
    <row r="6" spans="1:7" ht="10.5" customHeight="1"/>
    <row r="7" spans="1:7" ht="10.5" customHeight="1">
      <c r="A7" s="1" t="s">
        <v>85</v>
      </c>
    </row>
    <row r="8" spans="1:7" ht="24" customHeight="1">
      <c r="A8" s="40" t="s">
        <v>53</v>
      </c>
      <c r="B8" s="42" t="s">
        <v>2</v>
      </c>
      <c r="C8" s="41" t="s">
        <v>3</v>
      </c>
      <c r="D8" s="40" t="s">
        <v>4</v>
      </c>
      <c r="E8" s="41" t="s">
        <v>5</v>
      </c>
      <c r="F8" s="41" t="s">
        <v>6</v>
      </c>
      <c r="G8" s="40" t="s">
        <v>84</v>
      </c>
    </row>
    <row r="9" spans="1:7" s="30" customFormat="1" ht="6" customHeight="1">
      <c r="A9" s="7"/>
      <c r="B9" s="39"/>
      <c r="C9" s="7"/>
      <c r="D9" s="7"/>
      <c r="E9" s="7"/>
      <c r="F9" s="7"/>
      <c r="G9" s="7"/>
    </row>
    <row r="10" spans="1:7" ht="10.5" customHeight="1">
      <c r="A10" s="7" t="s">
        <v>83</v>
      </c>
      <c r="B10" s="35">
        <v>45981084944</v>
      </c>
      <c r="C10" s="14">
        <v>35613642684</v>
      </c>
      <c r="D10" s="14">
        <v>2934498562</v>
      </c>
      <c r="E10" s="14">
        <v>41800907</v>
      </c>
      <c r="F10" s="14">
        <v>7432943698</v>
      </c>
      <c r="G10" s="50">
        <v>77.5</v>
      </c>
    </row>
    <row r="11" spans="1:7" ht="10.5" customHeight="1">
      <c r="A11" s="9" t="s">
        <v>82</v>
      </c>
      <c r="B11" s="35">
        <v>48072259307</v>
      </c>
      <c r="C11" s="14">
        <v>38467965364</v>
      </c>
      <c r="D11" s="14">
        <v>2401187667</v>
      </c>
      <c r="E11" s="14">
        <v>41586610</v>
      </c>
      <c r="F11" s="14">
        <v>7203106276</v>
      </c>
      <c r="G11" s="34">
        <v>80</v>
      </c>
    </row>
    <row r="12" spans="1:7" ht="10.5" customHeight="1">
      <c r="A12" s="9" t="s">
        <v>81</v>
      </c>
      <c r="B12" s="35">
        <v>48960719154</v>
      </c>
      <c r="C12" s="14">
        <v>39823898220</v>
      </c>
      <c r="D12" s="14">
        <v>2350792961</v>
      </c>
      <c r="E12" s="14">
        <v>45274571</v>
      </c>
      <c r="F12" s="14">
        <v>6786027973</v>
      </c>
      <c r="G12" s="34">
        <v>81.3</v>
      </c>
    </row>
    <row r="13" spans="1:7" ht="10.5" customHeight="1">
      <c r="A13" s="9" t="s">
        <v>80</v>
      </c>
      <c r="B13" s="35">
        <v>47831110835</v>
      </c>
      <c r="C13" s="14">
        <v>39243795538</v>
      </c>
      <c r="D13" s="14">
        <v>1935817064</v>
      </c>
      <c r="E13" s="14">
        <v>46427905</v>
      </c>
      <c r="F13" s="14">
        <v>6651498233</v>
      </c>
      <c r="G13" s="34">
        <v>82</v>
      </c>
    </row>
    <row r="14" spans="1:7" s="19" customFormat="1" ht="10.5" customHeight="1">
      <c r="A14" s="25" t="s">
        <v>79</v>
      </c>
      <c r="B14" s="38">
        <v>37403213330</v>
      </c>
      <c r="C14" s="37">
        <v>29199337916</v>
      </c>
      <c r="D14" s="37">
        <v>1758950393</v>
      </c>
      <c r="E14" s="37">
        <v>43109368</v>
      </c>
      <c r="F14" s="37">
        <v>6444925021</v>
      </c>
      <c r="G14" s="36">
        <v>78.099999999999994</v>
      </c>
    </row>
    <row r="15" spans="1:7" ht="6" customHeight="1">
      <c r="A15" s="9"/>
      <c r="B15" s="35"/>
      <c r="C15" s="14"/>
      <c r="D15" s="14"/>
      <c r="E15" s="14"/>
      <c r="F15" s="14"/>
      <c r="G15" s="36"/>
    </row>
    <row r="16" spans="1:7" ht="10.5" customHeight="1">
      <c r="A16" s="7" t="s">
        <v>8</v>
      </c>
      <c r="B16" s="49">
        <v>30978999789</v>
      </c>
      <c r="C16" s="48">
        <v>28123583261</v>
      </c>
      <c r="D16" s="48">
        <v>0</v>
      </c>
      <c r="E16" s="48">
        <v>40524467</v>
      </c>
      <c r="F16" s="48">
        <v>2855416528</v>
      </c>
      <c r="G16" s="11">
        <v>90.8</v>
      </c>
    </row>
    <row r="17" spans="1:7" ht="10.5" customHeight="1">
      <c r="A17" s="7" t="s">
        <v>9</v>
      </c>
      <c r="B17" s="49">
        <v>6424213541</v>
      </c>
      <c r="C17" s="48">
        <v>1075754655</v>
      </c>
      <c r="D17" s="48">
        <v>1758950393</v>
      </c>
      <c r="E17" s="48">
        <v>2584901</v>
      </c>
      <c r="F17" s="48">
        <v>3589508493</v>
      </c>
      <c r="G17" s="11">
        <v>16.7</v>
      </c>
    </row>
    <row r="18" spans="1:7" s="30" customFormat="1" ht="6" customHeight="1">
      <c r="A18" s="8"/>
      <c r="B18" s="33"/>
      <c r="C18" s="32"/>
      <c r="D18" s="32"/>
      <c r="E18" s="32"/>
      <c r="F18" s="32"/>
      <c r="G18" s="31"/>
    </row>
    <row r="19" spans="1:7" ht="10.5" customHeight="1">
      <c r="A19" s="1" t="s">
        <v>78</v>
      </c>
    </row>
    <row r="20" spans="1:7" ht="10.5" customHeight="1">
      <c r="A20" s="1" t="s">
        <v>47</v>
      </c>
    </row>
  </sheetData>
  <phoneticPr fontId="5"/>
  <pageMargins left="0.6692913385826772" right="0.6692913385826772" top="0.78740157480314965" bottom="0.86614173228346458" header="0.51181102362204722" footer="0.5118110236220472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5"/>
  <sheetViews>
    <sheetView zoomScaleNormal="100" workbookViewId="0"/>
  </sheetViews>
  <sheetFormatPr defaultRowHeight="10.5"/>
  <cols>
    <col min="1" max="1" width="12.25" style="1" customWidth="1"/>
    <col min="2" max="6" width="13.875" style="1" customWidth="1"/>
    <col min="7" max="7" width="8.375" style="1" customWidth="1"/>
    <col min="8" max="16384" width="9" style="1"/>
  </cols>
  <sheetData>
    <row r="1" spans="1:8" ht="13.5" customHeight="1">
      <c r="A1" s="44" t="s">
        <v>77</v>
      </c>
      <c r="B1" s="43"/>
      <c r="C1" s="43"/>
      <c r="D1" s="43"/>
      <c r="E1" s="43"/>
      <c r="F1" s="43"/>
    </row>
    <row r="2" spans="1:8" ht="9.9499999999999993" customHeight="1"/>
    <row r="3" spans="1:8" ht="9.9499999999999993" customHeight="1">
      <c r="A3" s="1" t="s">
        <v>76</v>
      </c>
    </row>
    <row r="4" spans="1:8" ht="9.9499999999999993" customHeight="1"/>
    <row r="5" spans="1:8" ht="13.5" customHeight="1">
      <c r="A5" s="2" t="s">
        <v>55</v>
      </c>
      <c r="B5" s="2"/>
      <c r="C5" s="2"/>
      <c r="D5" s="2"/>
      <c r="E5" s="2"/>
      <c r="F5" s="2"/>
      <c r="G5" s="2"/>
    </row>
    <row r="6" spans="1:8" ht="9.9499999999999993" customHeight="1"/>
    <row r="7" spans="1:8" ht="9.9499999999999993" customHeight="1">
      <c r="A7" s="1" t="s">
        <v>75</v>
      </c>
    </row>
    <row r="8" spans="1:8" ht="24" customHeight="1">
      <c r="A8" s="40" t="s">
        <v>53</v>
      </c>
      <c r="B8" s="42" t="s">
        <v>2</v>
      </c>
      <c r="C8" s="41" t="s">
        <v>3</v>
      </c>
      <c r="D8" s="40" t="s">
        <v>4</v>
      </c>
      <c r="E8" s="41" t="s">
        <v>5</v>
      </c>
      <c r="F8" s="41" t="s">
        <v>6</v>
      </c>
      <c r="G8" s="40" t="s">
        <v>74</v>
      </c>
    </row>
    <row r="9" spans="1:8" s="30" customFormat="1" ht="6" customHeight="1">
      <c r="A9" s="7"/>
      <c r="B9" s="39"/>
      <c r="C9" s="7"/>
      <c r="D9" s="7"/>
      <c r="E9" s="7"/>
      <c r="F9" s="7"/>
      <c r="G9" s="7"/>
      <c r="H9" s="1"/>
    </row>
    <row r="10" spans="1:8" ht="9.9499999999999993" customHeight="1">
      <c r="A10" s="7" t="s">
        <v>73</v>
      </c>
      <c r="B10" s="35">
        <v>43935255580</v>
      </c>
      <c r="C10" s="14">
        <v>34333097501</v>
      </c>
      <c r="D10" s="14">
        <v>1949783104</v>
      </c>
      <c r="E10" s="14">
        <v>44276600</v>
      </c>
      <c r="F10" s="14">
        <v>7652374975</v>
      </c>
      <c r="G10" s="34">
        <v>78.099999999999994</v>
      </c>
    </row>
    <row r="11" spans="1:8" ht="9.9499999999999993" customHeight="1">
      <c r="A11" s="9" t="s">
        <v>72</v>
      </c>
      <c r="B11" s="35">
        <v>45981084944</v>
      </c>
      <c r="C11" s="14">
        <v>35613642684</v>
      </c>
      <c r="D11" s="14">
        <v>2934498562</v>
      </c>
      <c r="E11" s="14">
        <v>41800907</v>
      </c>
      <c r="F11" s="14">
        <v>7432943698</v>
      </c>
      <c r="G11" s="34">
        <v>77.400000000000006</v>
      </c>
    </row>
    <row r="12" spans="1:8" ht="9.9499999999999993" customHeight="1">
      <c r="A12" s="9" t="s">
        <v>71</v>
      </c>
      <c r="B12" s="35">
        <v>48072259307</v>
      </c>
      <c r="C12" s="14">
        <v>38467965364</v>
      </c>
      <c r="D12" s="14">
        <v>2401187667</v>
      </c>
      <c r="E12" s="14">
        <v>41586610</v>
      </c>
      <c r="F12" s="14">
        <v>7203106276</v>
      </c>
      <c r="G12" s="34">
        <v>80</v>
      </c>
      <c r="H12" s="46"/>
    </row>
    <row r="13" spans="1:8" ht="9.9499999999999993" customHeight="1">
      <c r="A13" s="9" t="s">
        <v>70</v>
      </c>
      <c r="B13" s="35">
        <v>48960719154</v>
      </c>
      <c r="C13" s="14">
        <v>39823898220</v>
      </c>
      <c r="D13" s="14">
        <v>2350792961</v>
      </c>
      <c r="E13" s="14">
        <v>45274571</v>
      </c>
      <c r="F13" s="14">
        <v>6786027973</v>
      </c>
      <c r="G13" s="34">
        <v>81.3</v>
      </c>
    </row>
    <row r="14" spans="1:8" s="19" customFormat="1" ht="9.9499999999999993" customHeight="1">
      <c r="A14" s="25" t="s">
        <v>69</v>
      </c>
      <c r="B14" s="38">
        <v>47831110835</v>
      </c>
      <c r="C14" s="37">
        <v>39243795538</v>
      </c>
      <c r="D14" s="37">
        <v>1935817064</v>
      </c>
      <c r="E14" s="37">
        <v>46427905</v>
      </c>
      <c r="F14" s="37">
        <v>6651498233</v>
      </c>
      <c r="G14" s="36">
        <v>82</v>
      </c>
      <c r="H14" s="45"/>
    </row>
    <row r="15" spans="1:8" ht="6" customHeight="1">
      <c r="A15" s="9"/>
      <c r="B15" s="35"/>
      <c r="C15" s="14"/>
      <c r="D15" s="14"/>
      <c r="E15" s="14"/>
      <c r="F15" s="14"/>
      <c r="G15" s="34"/>
    </row>
    <row r="16" spans="1:8" ht="9.9499999999999993" customHeight="1">
      <c r="A16" s="7" t="s">
        <v>8</v>
      </c>
      <c r="B16" s="35">
        <v>41244567571</v>
      </c>
      <c r="C16" s="14">
        <v>38215062216</v>
      </c>
      <c r="D16" s="14" t="s">
        <v>68</v>
      </c>
      <c r="E16" s="14">
        <v>43564891</v>
      </c>
      <c r="F16" s="14">
        <v>3029505355</v>
      </c>
      <c r="G16" s="34">
        <v>92.6</v>
      </c>
    </row>
    <row r="17" spans="1:8" ht="9.9499999999999993" customHeight="1">
      <c r="A17" s="7" t="s">
        <v>9</v>
      </c>
      <c r="B17" s="35">
        <v>6586543264</v>
      </c>
      <c r="C17" s="14">
        <v>1028733322</v>
      </c>
      <c r="D17" s="14">
        <v>1935817064</v>
      </c>
      <c r="E17" s="14">
        <v>2863014</v>
      </c>
      <c r="F17" s="14">
        <v>3621992878</v>
      </c>
      <c r="G17" s="34">
        <v>15.6</v>
      </c>
    </row>
    <row r="18" spans="1:8" s="30" customFormat="1" ht="6" customHeight="1">
      <c r="A18" s="8"/>
      <c r="B18" s="33"/>
      <c r="C18" s="32"/>
      <c r="D18" s="32"/>
      <c r="E18" s="32"/>
      <c r="F18" s="32"/>
      <c r="G18" s="31"/>
      <c r="H18" s="1"/>
    </row>
    <row r="19" spans="1:8" ht="9.9499999999999993" customHeight="1">
      <c r="A19" s="1" t="s">
        <v>67</v>
      </c>
    </row>
    <row r="20" spans="1:8" ht="9.9499999999999993" customHeight="1">
      <c r="A20" s="1" t="s">
        <v>47</v>
      </c>
    </row>
    <row r="21" spans="1:8" ht="10.5" customHeight="1"/>
    <row r="22" spans="1:8" ht="10.5" customHeight="1"/>
    <row r="23" spans="1:8" ht="10.5" customHeight="1"/>
    <row r="24" spans="1:8" ht="10.5" customHeight="1"/>
    <row r="25"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5"/>
  <sheetViews>
    <sheetView workbookViewId="0"/>
  </sheetViews>
  <sheetFormatPr defaultRowHeight="10.5"/>
  <cols>
    <col min="1" max="1" width="12.25" style="1" customWidth="1"/>
    <col min="2" max="6" width="13.875" style="1" customWidth="1"/>
    <col min="7" max="7" width="8.375" style="1" customWidth="1"/>
    <col min="8" max="16384" width="9" style="1"/>
  </cols>
  <sheetData>
    <row r="1" spans="1:8" ht="13.5" customHeight="1">
      <c r="A1" s="2" t="s">
        <v>66</v>
      </c>
      <c r="B1" s="43"/>
      <c r="C1" s="43"/>
      <c r="D1" s="43"/>
      <c r="E1" s="43"/>
      <c r="F1" s="43"/>
      <c r="G1" s="47"/>
    </row>
    <row r="2" spans="1:8" ht="9.9499999999999993" customHeight="1"/>
    <row r="3" spans="1:8" ht="9.9499999999999993" customHeight="1">
      <c r="A3" s="1" t="s">
        <v>65</v>
      </c>
    </row>
    <row r="4" spans="1:8" ht="9.9499999999999993" customHeight="1"/>
    <row r="5" spans="1:8" ht="13.5" customHeight="1">
      <c r="A5" s="2" t="s">
        <v>55</v>
      </c>
      <c r="B5" s="2"/>
      <c r="C5" s="2"/>
      <c r="D5" s="2"/>
      <c r="E5" s="2"/>
      <c r="F5" s="2"/>
      <c r="G5" s="2"/>
    </row>
    <row r="6" spans="1:8" ht="9.9499999999999993" customHeight="1"/>
    <row r="7" spans="1:8" ht="9.9499999999999993" customHeight="1">
      <c r="A7" s="1" t="s">
        <v>64</v>
      </c>
    </row>
    <row r="8" spans="1:8" ht="15" customHeight="1">
      <c r="A8" s="40" t="s">
        <v>53</v>
      </c>
      <c r="B8" s="42" t="s">
        <v>2</v>
      </c>
      <c r="C8" s="41" t="s">
        <v>3</v>
      </c>
      <c r="D8" s="40" t="s">
        <v>4</v>
      </c>
      <c r="E8" s="41" t="s">
        <v>5</v>
      </c>
      <c r="F8" s="41" t="s">
        <v>6</v>
      </c>
      <c r="G8" s="40" t="s">
        <v>7</v>
      </c>
    </row>
    <row r="9" spans="1:8" s="30" customFormat="1" ht="6" customHeight="1">
      <c r="A9" s="7"/>
      <c r="B9" s="39"/>
      <c r="C9" s="7"/>
      <c r="D9" s="7"/>
      <c r="E9" s="7"/>
      <c r="F9" s="7"/>
      <c r="G9" s="7"/>
      <c r="H9" s="1"/>
    </row>
    <row r="10" spans="1:8" ht="9.9499999999999993" customHeight="1">
      <c r="A10" s="7" t="s">
        <v>63</v>
      </c>
      <c r="B10" s="35">
        <v>43113425873</v>
      </c>
      <c r="C10" s="14">
        <v>34158112831</v>
      </c>
      <c r="D10" s="14">
        <v>1709857259</v>
      </c>
      <c r="E10" s="14">
        <v>40453404</v>
      </c>
      <c r="F10" s="14">
        <v>7245455783</v>
      </c>
      <c r="G10" s="34">
        <v>79.2</v>
      </c>
    </row>
    <row r="11" spans="1:8" ht="9.9499999999999993" customHeight="1">
      <c r="A11" s="9" t="s">
        <v>62</v>
      </c>
      <c r="B11" s="35">
        <v>43935255580</v>
      </c>
      <c r="C11" s="14">
        <v>34333097501</v>
      </c>
      <c r="D11" s="14">
        <v>1949783104</v>
      </c>
      <c r="E11" s="14">
        <v>44276600</v>
      </c>
      <c r="F11" s="14">
        <v>7652374975</v>
      </c>
      <c r="G11" s="34">
        <v>78.099999999999994</v>
      </c>
    </row>
    <row r="12" spans="1:8" ht="9.9499999999999993" customHeight="1">
      <c r="A12" s="9" t="s">
        <v>61</v>
      </c>
      <c r="B12" s="35">
        <v>45981084944</v>
      </c>
      <c r="C12" s="14">
        <v>35613642684</v>
      </c>
      <c r="D12" s="14">
        <v>2934498562</v>
      </c>
      <c r="E12" s="14">
        <v>41800907</v>
      </c>
      <c r="F12" s="14">
        <v>7432943698</v>
      </c>
      <c r="G12" s="34">
        <v>77.400000000000006</v>
      </c>
      <c r="H12" s="46"/>
    </row>
    <row r="13" spans="1:8" ht="9.9499999999999993" customHeight="1">
      <c r="A13" s="9" t="s">
        <v>60</v>
      </c>
      <c r="B13" s="35">
        <v>48072259307</v>
      </c>
      <c r="C13" s="14">
        <v>38467965364</v>
      </c>
      <c r="D13" s="14">
        <v>2401187667</v>
      </c>
      <c r="E13" s="14">
        <v>41586610</v>
      </c>
      <c r="F13" s="14">
        <v>7203106276</v>
      </c>
      <c r="G13" s="34">
        <v>80</v>
      </c>
    </row>
    <row r="14" spans="1:8" s="19" customFormat="1" ht="9.9499999999999993" customHeight="1">
      <c r="A14" s="25" t="s">
        <v>59</v>
      </c>
      <c r="B14" s="38">
        <v>48960719154</v>
      </c>
      <c r="C14" s="37">
        <v>39823898220</v>
      </c>
      <c r="D14" s="37">
        <v>2350792961</v>
      </c>
      <c r="E14" s="37">
        <v>45274571</v>
      </c>
      <c r="F14" s="37">
        <v>6786027973</v>
      </c>
      <c r="G14" s="36">
        <v>81.3</v>
      </c>
      <c r="H14" s="45"/>
    </row>
    <row r="15" spans="1:8" ht="6" customHeight="1">
      <c r="A15" s="9"/>
      <c r="B15" s="35"/>
      <c r="C15" s="14"/>
      <c r="D15" s="14"/>
      <c r="E15" s="14"/>
      <c r="F15" s="14"/>
      <c r="G15" s="34"/>
    </row>
    <row r="16" spans="1:8" ht="9.9499999999999993" customHeight="1">
      <c r="A16" s="7" t="s">
        <v>8</v>
      </c>
      <c r="B16" s="35">
        <v>41898326554</v>
      </c>
      <c r="C16" s="14">
        <v>38854163069</v>
      </c>
      <c r="D16" s="14" t="s">
        <v>14</v>
      </c>
      <c r="E16" s="14">
        <v>42682804</v>
      </c>
      <c r="F16" s="14">
        <v>3044163485</v>
      </c>
      <c r="G16" s="34">
        <v>92.7</v>
      </c>
    </row>
    <row r="17" spans="1:8" ht="9.9499999999999993" customHeight="1">
      <c r="A17" s="7" t="s">
        <v>9</v>
      </c>
      <c r="B17" s="35">
        <v>7062392600</v>
      </c>
      <c r="C17" s="14">
        <v>969735151</v>
      </c>
      <c r="D17" s="14">
        <v>2350792961</v>
      </c>
      <c r="E17" s="14">
        <v>2591767</v>
      </c>
      <c r="F17" s="14">
        <v>3741864488</v>
      </c>
      <c r="G17" s="34">
        <v>13.7</v>
      </c>
    </row>
    <row r="18" spans="1:8" s="30" customFormat="1" ht="6" customHeight="1">
      <c r="A18" s="8"/>
      <c r="B18" s="33"/>
      <c r="C18" s="32"/>
      <c r="D18" s="32"/>
      <c r="E18" s="32"/>
      <c r="F18" s="32"/>
      <c r="G18" s="31"/>
      <c r="H18" s="1"/>
    </row>
    <row r="19" spans="1:8" ht="9.9499999999999993" customHeight="1">
      <c r="A19" s="1" t="s">
        <v>58</v>
      </c>
    </row>
    <row r="20" spans="1:8" ht="9.9499999999999993" customHeight="1">
      <c r="A20" s="1" t="s">
        <v>47</v>
      </c>
    </row>
    <row r="21" spans="1:8" ht="10.5" customHeight="1"/>
    <row r="22" spans="1:8" ht="10.5" customHeight="1"/>
    <row r="23" spans="1:8" ht="10.5" customHeight="1"/>
    <row r="24" spans="1:8" ht="10.5" customHeight="1"/>
    <row r="25" spans="1:8" ht="10.5" customHeight="1"/>
  </sheetData>
  <phoneticPr fontId="5"/>
  <pageMargins left="0.75" right="0.75" top="1" bottom="1"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0"/>
  <sheetViews>
    <sheetView zoomScaleNormal="100" workbookViewId="0"/>
  </sheetViews>
  <sheetFormatPr defaultRowHeight="10.5"/>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44" t="s">
        <v>57</v>
      </c>
      <c r="B1" s="43"/>
      <c r="C1" s="43"/>
      <c r="D1" s="43"/>
      <c r="E1" s="43"/>
      <c r="F1" s="43"/>
    </row>
    <row r="2" spans="1:7" ht="10.5" customHeight="1">
      <c r="A2" s="44"/>
      <c r="B2" s="43"/>
      <c r="C2" s="43"/>
      <c r="D2" s="43"/>
      <c r="E2" s="43"/>
      <c r="F2" s="43"/>
    </row>
    <row r="3" spans="1:7" ht="10.5" customHeight="1">
      <c r="A3" s="1" t="s">
        <v>56</v>
      </c>
    </row>
    <row r="4" spans="1:7" ht="9.9499999999999993" customHeight="1"/>
    <row r="5" spans="1:7" ht="13.5" customHeight="1">
      <c r="A5" s="2" t="s">
        <v>55</v>
      </c>
      <c r="B5" s="2"/>
      <c r="C5" s="2"/>
      <c r="D5" s="2"/>
      <c r="E5" s="2"/>
      <c r="F5" s="2"/>
      <c r="G5" s="2"/>
    </row>
    <row r="6" spans="1:7" ht="9.9499999999999993" customHeight="1"/>
    <row r="7" spans="1:7" ht="9.9499999999999993" customHeight="1">
      <c r="A7" s="1" t="s">
        <v>54</v>
      </c>
    </row>
    <row r="8" spans="1:7" ht="15" customHeight="1">
      <c r="A8" s="40" t="s">
        <v>53</v>
      </c>
      <c r="B8" s="42" t="s">
        <v>2</v>
      </c>
      <c r="C8" s="41" t="s">
        <v>3</v>
      </c>
      <c r="D8" s="40" t="s">
        <v>4</v>
      </c>
      <c r="E8" s="41" t="s">
        <v>5</v>
      </c>
      <c r="F8" s="41" t="s">
        <v>6</v>
      </c>
      <c r="G8" s="40" t="s">
        <v>7</v>
      </c>
    </row>
    <row r="9" spans="1:7" s="30" customFormat="1" ht="6" customHeight="1">
      <c r="A9" s="7"/>
      <c r="B9" s="39"/>
      <c r="C9" s="7"/>
      <c r="D9" s="7"/>
      <c r="E9" s="7"/>
      <c r="F9" s="7"/>
      <c r="G9" s="7"/>
    </row>
    <row r="10" spans="1:7" ht="9.9499999999999993" customHeight="1">
      <c r="A10" s="7" t="s">
        <v>52</v>
      </c>
      <c r="B10" s="35">
        <v>42071711371</v>
      </c>
      <c r="C10" s="14">
        <v>33847600058</v>
      </c>
      <c r="D10" s="14">
        <v>1522539007</v>
      </c>
      <c r="E10" s="14">
        <v>39230197</v>
      </c>
      <c r="F10" s="14">
        <v>6701572306</v>
      </c>
      <c r="G10" s="34">
        <v>80.400000000000006</v>
      </c>
    </row>
    <row r="11" spans="1:7" ht="9.9499999999999993" customHeight="1">
      <c r="A11" s="9" t="s">
        <v>51</v>
      </c>
      <c r="B11" s="35">
        <v>43113425873</v>
      </c>
      <c r="C11" s="14">
        <v>34158112831</v>
      </c>
      <c r="D11" s="14">
        <v>1709857259</v>
      </c>
      <c r="E11" s="14">
        <v>40453404</v>
      </c>
      <c r="F11" s="14">
        <v>7245455783</v>
      </c>
      <c r="G11" s="34">
        <v>79.2</v>
      </c>
    </row>
    <row r="12" spans="1:7" ht="9.9499999999999993" customHeight="1">
      <c r="A12" s="9" t="s">
        <v>43</v>
      </c>
      <c r="B12" s="35">
        <v>43935255580</v>
      </c>
      <c r="C12" s="14">
        <v>34333097501</v>
      </c>
      <c r="D12" s="14">
        <v>1949783104</v>
      </c>
      <c r="E12" s="14">
        <v>44276600</v>
      </c>
      <c r="F12" s="14">
        <v>7652374975</v>
      </c>
      <c r="G12" s="34">
        <v>78.099999999999994</v>
      </c>
    </row>
    <row r="13" spans="1:7" ht="9.9499999999999993" customHeight="1">
      <c r="A13" s="9" t="s">
        <v>50</v>
      </c>
      <c r="B13" s="35">
        <v>45981084944</v>
      </c>
      <c r="C13" s="14">
        <v>35613642684</v>
      </c>
      <c r="D13" s="14">
        <v>2934498562</v>
      </c>
      <c r="E13" s="14">
        <v>41800907</v>
      </c>
      <c r="F13" s="14">
        <v>7432943698</v>
      </c>
      <c r="G13" s="34">
        <v>77.400000000000006</v>
      </c>
    </row>
    <row r="14" spans="1:7" s="19" customFormat="1" ht="9.9499999999999993" customHeight="1">
      <c r="A14" s="25" t="s">
        <v>49</v>
      </c>
      <c r="B14" s="38">
        <v>48072259307</v>
      </c>
      <c r="C14" s="37">
        <v>38467965364</v>
      </c>
      <c r="D14" s="37">
        <v>2401187667</v>
      </c>
      <c r="E14" s="37">
        <v>41586610</v>
      </c>
      <c r="F14" s="37">
        <v>7203106276</v>
      </c>
      <c r="G14" s="36">
        <v>80</v>
      </c>
    </row>
    <row r="15" spans="1:7" ht="10.5" customHeight="1">
      <c r="A15" s="9"/>
      <c r="B15" s="35"/>
      <c r="C15" s="14"/>
      <c r="D15" s="14"/>
      <c r="E15" s="14"/>
      <c r="F15" s="14"/>
      <c r="G15" s="34"/>
    </row>
    <row r="16" spans="1:7" ht="9.9499999999999993" customHeight="1">
      <c r="A16" s="7" t="s">
        <v>8</v>
      </c>
      <c r="B16" s="35">
        <v>40747431030</v>
      </c>
      <c r="C16" s="14">
        <v>37602646699</v>
      </c>
      <c r="D16" s="14" t="s">
        <v>14</v>
      </c>
      <c r="E16" s="14">
        <v>39137815</v>
      </c>
      <c r="F16" s="14">
        <v>3144784331</v>
      </c>
      <c r="G16" s="34">
        <v>92.2</v>
      </c>
    </row>
    <row r="17" spans="1:7" ht="9.9499999999999993" customHeight="1">
      <c r="A17" s="7" t="s">
        <v>9</v>
      </c>
      <c r="B17" s="35">
        <v>7324828277</v>
      </c>
      <c r="C17" s="14">
        <v>865318665</v>
      </c>
      <c r="D17" s="14">
        <v>2401187667</v>
      </c>
      <c r="E17" s="14">
        <v>2448795</v>
      </c>
      <c r="F17" s="14">
        <v>4058321945</v>
      </c>
      <c r="G17" s="34">
        <v>11.8</v>
      </c>
    </row>
    <row r="18" spans="1:7" s="30" customFormat="1" ht="6" customHeight="1">
      <c r="A18" s="8"/>
      <c r="B18" s="33"/>
      <c r="C18" s="32"/>
      <c r="D18" s="32"/>
      <c r="E18" s="32"/>
      <c r="F18" s="32"/>
      <c r="G18" s="31"/>
    </row>
    <row r="19" spans="1:7" ht="9.9499999999999993" customHeight="1">
      <c r="A19" s="1" t="s">
        <v>48</v>
      </c>
    </row>
    <row r="20" spans="1:7" ht="9.9499999999999993" customHeight="1">
      <c r="A20" s="1" t="s">
        <v>47</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46</v>
      </c>
      <c r="B1" s="2"/>
      <c r="C1" s="2"/>
      <c r="D1" s="2"/>
      <c r="E1" s="2"/>
      <c r="F1" s="2"/>
      <c r="G1" s="2"/>
    </row>
    <row r="2" spans="1:7" ht="10.5" customHeight="1">
      <c r="A2" s="1" t="s">
        <v>20</v>
      </c>
    </row>
    <row r="3" spans="1:7" ht="13.5" customHeight="1">
      <c r="A3" s="2" t="s">
        <v>16</v>
      </c>
      <c r="B3" s="2"/>
      <c r="C3" s="2"/>
      <c r="D3" s="2"/>
      <c r="E3" s="2"/>
      <c r="F3" s="2"/>
      <c r="G3" s="2"/>
    </row>
    <row r="5" spans="1:7" ht="10.5" customHeight="1">
      <c r="A5" s="1" t="s">
        <v>0</v>
      </c>
    </row>
    <row r="6" spans="1:7" ht="10.5" customHeight="1">
      <c r="A6" s="15" t="s">
        <v>1</v>
      </c>
      <c r="B6" s="20" t="s">
        <v>2</v>
      </c>
      <c r="C6" s="21" t="s">
        <v>3</v>
      </c>
      <c r="D6" s="22" t="s">
        <v>4</v>
      </c>
      <c r="E6" s="21" t="s">
        <v>5</v>
      </c>
      <c r="F6" s="21" t="s">
        <v>6</v>
      </c>
      <c r="G6" s="22" t="s">
        <v>7</v>
      </c>
    </row>
    <row r="7" spans="1:7" ht="10.5" customHeight="1">
      <c r="A7" s="7" t="s">
        <v>45</v>
      </c>
      <c r="B7" s="29">
        <v>38249188254</v>
      </c>
      <c r="C7" s="28">
        <v>30885257152</v>
      </c>
      <c r="D7" s="28">
        <v>1334223351</v>
      </c>
      <c r="E7" s="28">
        <v>39271374</v>
      </c>
      <c r="F7" s="28">
        <v>6029707751</v>
      </c>
      <c r="G7" s="27">
        <v>80.7</v>
      </c>
    </row>
    <row r="8" spans="1:7" ht="10.5" customHeight="1">
      <c r="A8" s="9" t="s">
        <v>35</v>
      </c>
      <c r="B8" s="5">
        <v>42071711371</v>
      </c>
      <c r="C8" s="3">
        <v>33847600058</v>
      </c>
      <c r="D8" s="3">
        <v>1522539007</v>
      </c>
      <c r="E8" s="3">
        <v>39230197</v>
      </c>
      <c r="F8" s="3">
        <v>6701572306</v>
      </c>
      <c r="G8" s="11">
        <v>80.400000000000006</v>
      </c>
    </row>
    <row r="9" spans="1:7" ht="10.5" customHeight="1">
      <c r="A9" s="9" t="s">
        <v>44</v>
      </c>
      <c r="B9" s="5">
        <v>43113425873</v>
      </c>
      <c r="C9" s="3">
        <v>34158112831</v>
      </c>
      <c r="D9" s="3">
        <v>1709857259</v>
      </c>
      <c r="E9" s="3">
        <v>40453404</v>
      </c>
      <c r="F9" s="3">
        <v>7245455783</v>
      </c>
      <c r="G9" s="11">
        <v>79.2</v>
      </c>
    </row>
    <row r="10" spans="1:7" ht="10.5" customHeight="1">
      <c r="A10" s="9" t="s">
        <v>43</v>
      </c>
      <c r="B10" s="5">
        <v>43935255580</v>
      </c>
      <c r="C10" s="3">
        <v>34333097501</v>
      </c>
      <c r="D10" s="3">
        <v>1949783104</v>
      </c>
      <c r="E10" s="3">
        <v>44276600</v>
      </c>
      <c r="F10" s="3">
        <v>7652374975</v>
      </c>
      <c r="G10" s="11">
        <v>78.099999999999994</v>
      </c>
    </row>
    <row r="11" spans="1:7" s="19" customFormat="1" ht="10.5" customHeight="1">
      <c r="A11" s="25" t="s">
        <v>42</v>
      </c>
      <c r="B11" s="24">
        <v>45981084944</v>
      </c>
      <c r="C11" s="10">
        <v>35613642684</v>
      </c>
      <c r="D11" s="10">
        <v>2934498562</v>
      </c>
      <c r="E11" s="10">
        <v>41800907</v>
      </c>
      <c r="F11" s="10">
        <v>7432943698</v>
      </c>
      <c r="G11" s="12">
        <v>77.400000000000006</v>
      </c>
    </row>
    <row r="12" spans="1:7" ht="10.5" customHeight="1">
      <c r="A12" s="9"/>
      <c r="B12" s="5"/>
      <c r="C12" s="3"/>
      <c r="D12" s="3"/>
      <c r="E12" s="3"/>
      <c r="F12" s="3"/>
      <c r="G12" s="11"/>
    </row>
    <row r="13" spans="1:7" ht="10.5" customHeight="1">
      <c r="A13" s="7" t="s">
        <v>8</v>
      </c>
      <c r="B13" s="5">
        <v>38458278666</v>
      </c>
      <c r="C13" s="3">
        <v>34822077871</v>
      </c>
      <c r="D13" s="14" t="s">
        <v>14</v>
      </c>
      <c r="E13" s="3">
        <v>39633174</v>
      </c>
      <c r="F13" s="3">
        <v>3636200795</v>
      </c>
      <c r="G13" s="11">
        <v>90.5</v>
      </c>
    </row>
    <row r="14" spans="1:7" ht="10.5" customHeight="1">
      <c r="A14" s="8" t="s">
        <v>9</v>
      </c>
      <c r="B14" s="6">
        <v>7522806278</v>
      </c>
      <c r="C14" s="4">
        <v>791564813</v>
      </c>
      <c r="D14" s="4">
        <v>2934498562</v>
      </c>
      <c r="E14" s="4">
        <v>2167733</v>
      </c>
      <c r="F14" s="4">
        <v>3796742903</v>
      </c>
      <c r="G14" s="13">
        <v>10.5</v>
      </c>
    </row>
    <row r="15" spans="1:7" ht="10.5" customHeight="1">
      <c r="A15" s="1" t="s">
        <v>21</v>
      </c>
    </row>
    <row r="16" spans="1:7" ht="10.5" customHeight="1">
      <c r="A16" s="1" t="s">
        <v>31</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C18F-9029-438B-99CC-BB9E7CD6F5A4}">
  <dimension ref="A1:H23"/>
  <sheetViews>
    <sheetView zoomScaleNormal="100" zoomScaleSheetLayoutView="100" workbookViewId="0"/>
  </sheetViews>
  <sheetFormatPr defaultRowHeight="10.5"/>
  <cols>
    <col min="1" max="1" width="11.625" style="93" customWidth="1"/>
    <col min="2" max="6" width="13.375" style="93" customWidth="1"/>
    <col min="7" max="7" width="11.5" style="93" customWidth="1"/>
    <col min="8" max="16384" width="9" style="93"/>
  </cols>
  <sheetData>
    <row r="1" spans="1:8" ht="13.5" customHeight="1"/>
    <row r="2" spans="1:8" ht="13.5" customHeight="1">
      <c r="A2" s="122" t="s">
        <v>99</v>
      </c>
      <c r="B2" s="122"/>
      <c r="C2" s="122"/>
      <c r="D2" s="122"/>
      <c r="E2" s="122"/>
      <c r="F2" s="122"/>
      <c r="G2" s="122"/>
    </row>
    <row r="3" spans="1:8" ht="10.5" customHeight="1"/>
    <row r="4" spans="1:8" ht="10.5" customHeight="1">
      <c r="A4" s="93" t="s">
        <v>161</v>
      </c>
    </row>
    <row r="5" spans="1:8" ht="10.5" customHeight="1"/>
    <row r="6" spans="1:8" ht="13.5" customHeight="1">
      <c r="A6" s="122" t="s">
        <v>55</v>
      </c>
      <c r="B6" s="122"/>
      <c r="C6" s="122"/>
      <c r="D6" s="122"/>
      <c r="E6" s="122"/>
      <c r="F6" s="122"/>
      <c r="G6" s="122"/>
    </row>
    <row r="7" spans="1:8" ht="10.5" customHeight="1"/>
    <row r="8" spans="1:8">
      <c r="A8" s="94" t="s">
        <v>53</v>
      </c>
      <c r="B8" s="95" t="s">
        <v>2</v>
      </c>
      <c r="C8" s="96" t="s">
        <v>3</v>
      </c>
      <c r="D8" s="94" t="s">
        <v>4</v>
      </c>
      <c r="E8" s="96" t="s">
        <v>5</v>
      </c>
      <c r="F8" s="96" t="s">
        <v>6</v>
      </c>
      <c r="G8" s="94" t="s">
        <v>74</v>
      </c>
    </row>
    <row r="9" spans="1:8" ht="6" customHeight="1">
      <c r="A9" s="97"/>
      <c r="B9" s="98"/>
      <c r="C9" s="97"/>
      <c r="D9" s="97"/>
      <c r="E9" s="97"/>
      <c r="F9" s="97"/>
      <c r="G9" s="97"/>
    </row>
    <row r="10" spans="1:8" ht="10.5" customHeight="1">
      <c r="A10" s="99" t="s">
        <v>162</v>
      </c>
      <c r="B10" s="100">
        <v>30876323351</v>
      </c>
      <c r="C10" s="101">
        <v>26862080861</v>
      </c>
      <c r="D10" s="101">
        <v>717242092</v>
      </c>
      <c r="E10" s="101">
        <v>73221624</v>
      </c>
      <c r="F10" s="101">
        <v>3297000398</v>
      </c>
      <c r="G10" s="102">
        <v>87</v>
      </c>
    </row>
    <row r="11" spans="1:8" ht="10.5" customHeight="1">
      <c r="A11" s="103" t="s">
        <v>154</v>
      </c>
      <c r="B11" s="100">
        <v>28533958025</v>
      </c>
      <c r="C11" s="101">
        <v>25044230800</v>
      </c>
      <c r="D11" s="101">
        <v>724470072</v>
      </c>
      <c r="E11" s="101">
        <v>91259809</v>
      </c>
      <c r="F11" s="101">
        <v>2765257153</v>
      </c>
      <c r="G11" s="102">
        <v>87.8</v>
      </c>
      <c r="H11" s="104"/>
    </row>
    <row r="12" spans="1:8" ht="10.5" customHeight="1">
      <c r="A12" s="103" t="s">
        <v>163</v>
      </c>
      <c r="B12" s="100">
        <v>27536884127</v>
      </c>
      <c r="C12" s="101">
        <v>24470923822</v>
      </c>
      <c r="D12" s="101">
        <v>525302860</v>
      </c>
      <c r="E12" s="101">
        <v>80253222</v>
      </c>
      <c r="F12" s="101">
        <v>2540657445</v>
      </c>
      <c r="G12" s="102">
        <v>88.9</v>
      </c>
    </row>
    <row r="13" spans="1:8" ht="10.5" customHeight="1">
      <c r="A13" s="105" t="s">
        <v>164</v>
      </c>
      <c r="B13" s="100">
        <v>25831833473</v>
      </c>
      <c r="C13" s="101">
        <v>23402121202</v>
      </c>
      <c r="D13" s="101">
        <v>434890188</v>
      </c>
      <c r="E13" s="101">
        <v>96385655</v>
      </c>
      <c r="F13" s="106">
        <v>1994822083</v>
      </c>
      <c r="G13" s="102">
        <v>90.59</v>
      </c>
    </row>
    <row r="14" spans="1:8" s="112" customFormat="1" ht="10.5" customHeight="1">
      <c r="A14" s="107" t="s">
        <v>165</v>
      </c>
      <c r="B14" s="108">
        <v>24905906002</v>
      </c>
      <c r="C14" s="109">
        <v>22840618160</v>
      </c>
      <c r="D14" s="109">
        <v>358271660</v>
      </c>
      <c r="E14" s="109">
        <v>96697372</v>
      </c>
      <c r="F14" s="109">
        <v>1707016182</v>
      </c>
      <c r="G14" s="110">
        <v>91.75</v>
      </c>
      <c r="H14" s="111"/>
    </row>
    <row r="15" spans="1:8" ht="6" customHeight="1">
      <c r="A15" s="113"/>
      <c r="B15" s="100"/>
      <c r="C15" s="101"/>
      <c r="D15" s="101"/>
      <c r="E15" s="101"/>
      <c r="F15" s="101"/>
      <c r="G15" s="114"/>
    </row>
    <row r="16" spans="1:8" ht="10.5" customHeight="1">
      <c r="A16" s="97" t="s">
        <v>8</v>
      </c>
      <c r="B16" s="115">
        <v>22973634140</v>
      </c>
      <c r="C16" s="116">
        <v>22086278858</v>
      </c>
      <c r="D16" s="116">
        <v>0</v>
      </c>
      <c r="E16" s="116">
        <v>94052050</v>
      </c>
      <c r="F16" s="116">
        <v>887355282</v>
      </c>
      <c r="G16" s="117">
        <v>96.15</v>
      </c>
    </row>
    <row r="17" spans="1:7" ht="10.5" customHeight="1">
      <c r="A17" s="97" t="s">
        <v>9</v>
      </c>
      <c r="B17" s="115">
        <v>1932271862</v>
      </c>
      <c r="C17" s="116">
        <v>754339302</v>
      </c>
      <c r="D17" s="116">
        <v>358271660</v>
      </c>
      <c r="E17" s="116">
        <v>2645322</v>
      </c>
      <c r="F17" s="116">
        <v>819660900</v>
      </c>
      <c r="G17" s="117">
        <v>39.19</v>
      </c>
    </row>
    <row r="18" spans="1:7" ht="6" customHeight="1">
      <c r="A18" s="118"/>
      <c r="B18" s="119"/>
      <c r="C18" s="120"/>
      <c r="D18" s="120"/>
      <c r="E18" s="120"/>
      <c r="F18" s="120"/>
      <c r="G18" s="121"/>
    </row>
    <row r="19" spans="1:7" ht="10.5" customHeight="1">
      <c r="A19" s="93" t="s">
        <v>21</v>
      </c>
    </row>
    <row r="20" spans="1:7" ht="10.5" customHeight="1">
      <c r="A20" s="93" t="s">
        <v>47</v>
      </c>
    </row>
    <row r="21" spans="1:7" ht="10.5" customHeight="1"/>
    <row r="22" spans="1:7" ht="10.5" customHeight="1"/>
    <row r="23" spans="1:7" ht="10.5" customHeight="1"/>
  </sheetData>
  <sheetProtection formatCells="0" formatRows="0" insertRows="0" deleteRows="0"/>
  <phoneticPr fontId="5"/>
  <pageMargins left="0.7" right="0.7" top="0.75" bottom="0.75" header="0.3" footer="0.3"/>
  <pageSetup paperSize="9" scale="99" orientation="portrait" r:id="rId1"/>
  <headerFooter>
    <oddHeader xml:space="preserve">&amp;R&amp;F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41</v>
      </c>
      <c r="B1" s="2"/>
      <c r="C1" s="2"/>
      <c r="D1" s="2"/>
      <c r="E1" s="2"/>
      <c r="F1" s="2"/>
      <c r="G1" s="2"/>
    </row>
    <row r="2" spans="1:7" ht="10.5" customHeight="1">
      <c r="A2" s="1" t="s">
        <v>40</v>
      </c>
    </row>
    <row r="3" spans="1:7" ht="13.5" customHeight="1">
      <c r="A3" s="2" t="s">
        <v>39</v>
      </c>
      <c r="B3" s="2"/>
      <c r="C3" s="2"/>
      <c r="D3" s="2"/>
      <c r="E3" s="2"/>
      <c r="F3" s="2"/>
      <c r="G3" s="2"/>
    </row>
    <row r="5" spans="1:7" ht="10.5" customHeight="1">
      <c r="A5" s="1" t="s">
        <v>0</v>
      </c>
    </row>
    <row r="6" spans="1:7" ht="10.5" customHeight="1">
      <c r="A6" s="15" t="s">
        <v>1</v>
      </c>
      <c r="B6" s="20" t="s">
        <v>2</v>
      </c>
      <c r="C6" s="21" t="s">
        <v>3</v>
      </c>
      <c r="D6" s="22" t="s">
        <v>4</v>
      </c>
      <c r="E6" s="21" t="s">
        <v>5</v>
      </c>
      <c r="F6" s="21" t="s">
        <v>6</v>
      </c>
      <c r="G6" s="22" t="s">
        <v>7</v>
      </c>
    </row>
    <row r="7" spans="1:7" ht="10.5" customHeight="1">
      <c r="A7" s="7" t="s">
        <v>38</v>
      </c>
      <c r="B7" s="29">
        <v>36302903688</v>
      </c>
      <c r="C7" s="28">
        <v>29319101642</v>
      </c>
      <c r="D7" s="28">
        <v>1537817677</v>
      </c>
      <c r="E7" s="28">
        <v>35782602</v>
      </c>
      <c r="F7" s="28">
        <v>5445984369</v>
      </c>
      <c r="G7" s="27">
        <v>80.7</v>
      </c>
    </row>
    <row r="8" spans="1:7" ht="10.5" customHeight="1">
      <c r="A8" s="9" t="s">
        <v>37</v>
      </c>
      <c r="B8" s="5">
        <v>38249188254</v>
      </c>
      <c r="C8" s="3">
        <v>30885257152</v>
      </c>
      <c r="D8" s="3">
        <v>1334223351</v>
      </c>
      <c r="E8" s="3">
        <v>39271374</v>
      </c>
      <c r="F8" s="3">
        <v>6029707751</v>
      </c>
      <c r="G8" s="11">
        <v>80.7</v>
      </c>
    </row>
    <row r="9" spans="1:7" ht="10.5" customHeight="1">
      <c r="A9" s="9" t="s">
        <v>36</v>
      </c>
      <c r="B9" s="5">
        <v>42071711371</v>
      </c>
      <c r="C9" s="3">
        <v>33847600058</v>
      </c>
      <c r="D9" s="3">
        <v>1522539007</v>
      </c>
      <c r="E9" s="3">
        <v>39230197</v>
      </c>
      <c r="F9" s="3">
        <v>6701572306</v>
      </c>
      <c r="G9" s="11">
        <v>80.400000000000006</v>
      </c>
    </row>
    <row r="10" spans="1:7" ht="10.5" customHeight="1">
      <c r="A10" s="26" t="s">
        <v>34</v>
      </c>
      <c r="B10" s="5">
        <v>43113425873</v>
      </c>
      <c r="C10" s="3">
        <v>34158112831</v>
      </c>
      <c r="D10" s="3">
        <v>1709857259</v>
      </c>
      <c r="E10" s="3">
        <v>40453404</v>
      </c>
      <c r="F10" s="3">
        <v>7245455783</v>
      </c>
      <c r="G10" s="11">
        <v>79.2</v>
      </c>
    </row>
    <row r="11" spans="1:7" s="19" customFormat="1" ht="10.5" customHeight="1">
      <c r="A11" s="25" t="s">
        <v>33</v>
      </c>
      <c r="B11" s="24">
        <v>43935255580</v>
      </c>
      <c r="C11" s="10">
        <v>34333097501</v>
      </c>
      <c r="D11" s="10">
        <v>1949783104</v>
      </c>
      <c r="E11" s="10">
        <v>44276600</v>
      </c>
      <c r="F11" s="10">
        <v>7652374975</v>
      </c>
      <c r="G11" s="12">
        <v>78.099999999999994</v>
      </c>
    </row>
    <row r="12" spans="1:7" ht="10.5" customHeight="1">
      <c r="A12" s="9"/>
      <c r="B12" s="5"/>
      <c r="C12" s="3"/>
      <c r="D12" s="3"/>
      <c r="E12" s="3"/>
      <c r="F12" s="3"/>
      <c r="G12" s="11"/>
    </row>
    <row r="13" spans="1:7" ht="10.5" customHeight="1">
      <c r="A13" s="7" t="s">
        <v>8</v>
      </c>
      <c r="B13" s="5">
        <v>36826255553</v>
      </c>
      <c r="C13" s="3">
        <v>33577199319</v>
      </c>
      <c r="D13" s="14" t="s">
        <v>14</v>
      </c>
      <c r="E13" s="3">
        <v>42835443</v>
      </c>
      <c r="F13" s="3">
        <v>3249056234</v>
      </c>
      <c r="G13" s="11">
        <v>91.1</v>
      </c>
    </row>
    <row r="14" spans="1:7" ht="10.5" customHeight="1">
      <c r="A14" s="8" t="s">
        <v>9</v>
      </c>
      <c r="B14" s="6">
        <v>7109000027</v>
      </c>
      <c r="C14" s="4">
        <v>755898182</v>
      </c>
      <c r="D14" s="4">
        <v>1949783104</v>
      </c>
      <c r="E14" s="4">
        <v>1441157</v>
      </c>
      <c r="F14" s="4">
        <v>4403318741</v>
      </c>
      <c r="G14" s="13">
        <v>10.6</v>
      </c>
    </row>
    <row r="15" spans="1:7" ht="10.5" customHeight="1">
      <c r="A15" s="1" t="s">
        <v>32</v>
      </c>
    </row>
    <row r="16" spans="1:7" ht="10.5" customHeight="1">
      <c r="A16" s="1" t="s">
        <v>31</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8"/>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30</v>
      </c>
      <c r="B1" s="2"/>
      <c r="C1" s="2"/>
      <c r="D1" s="2"/>
      <c r="E1" s="2"/>
      <c r="F1" s="2"/>
      <c r="G1" s="2"/>
    </row>
    <row r="3" spans="1:7" ht="10.5" customHeight="1">
      <c r="A3" s="1" t="s">
        <v>29</v>
      </c>
    </row>
    <row r="5" spans="1:7" ht="13.5" customHeight="1">
      <c r="A5" s="2" t="s">
        <v>28</v>
      </c>
      <c r="B5" s="2"/>
      <c r="C5" s="2"/>
      <c r="D5" s="2"/>
      <c r="E5" s="2"/>
      <c r="F5" s="2"/>
      <c r="G5" s="2"/>
    </row>
    <row r="7" spans="1:7" ht="10.5" customHeight="1">
      <c r="A7" s="1" t="s">
        <v>0</v>
      </c>
    </row>
    <row r="8" spans="1:7" ht="10.5" customHeight="1">
      <c r="A8" s="15" t="s">
        <v>1</v>
      </c>
      <c r="B8" s="20" t="s">
        <v>2</v>
      </c>
      <c r="C8" s="21" t="s">
        <v>3</v>
      </c>
      <c r="D8" s="22" t="s">
        <v>4</v>
      </c>
      <c r="E8" s="21" t="s">
        <v>5</v>
      </c>
      <c r="F8" s="21" t="s">
        <v>6</v>
      </c>
      <c r="G8" s="22" t="s">
        <v>7</v>
      </c>
    </row>
    <row r="9" spans="1:7" ht="10.5" customHeight="1">
      <c r="A9" s="16" t="s">
        <v>27</v>
      </c>
      <c r="B9" s="3">
        <v>32733070093</v>
      </c>
      <c r="C9" s="3">
        <v>26541291051</v>
      </c>
      <c r="D9" s="3">
        <v>1225412111</v>
      </c>
      <c r="E9" s="3">
        <v>31618399</v>
      </c>
      <c r="F9" s="3">
        <v>4966366931</v>
      </c>
      <c r="G9" s="11">
        <v>81</v>
      </c>
    </row>
    <row r="10" spans="1:7" ht="10.5" customHeight="1">
      <c r="A10" s="17" t="s">
        <v>26</v>
      </c>
      <c r="B10" s="3">
        <v>36302903688</v>
      </c>
      <c r="C10" s="3">
        <v>29319101642</v>
      </c>
      <c r="D10" s="3">
        <v>1537817677</v>
      </c>
      <c r="E10" s="3">
        <v>35782602</v>
      </c>
      <c r="F10" s="3">
        <v>5445984369</v>
      </c>
      <c r="G10" s="11">
        <v>80.7</v>
      </c>
    </row>
    <row r="11" spans="1:7" ht="10.5" customHeight="1">
      <c r="A11" s="17" t="s">
        <v>25</v>
      </c>
      <c r="B11" s="3">
        <v>38249188254</v>
      </c>
      <c r="C11" s="3">
        <v>30885257152</v>
      </c>
      <c r="D11" s="3">
        <v>1334223351</v>
      </c>
      <c r="E11" s="3">
        <v>39271374</v>
      </c>
      <c r="F11" s="3">
        <v>6029707751</v>
      </c>
      <c r="G11" s="11">
        <v>80.7</v>
      </c>
    </row>
    <row r="12" spans="1:7" ht="10.5" customHeight="1">
      <c r="A12" s="17" t="s">
        <v>24</v>
      </c>
      <c r="B12" s="3">
        <v>42071711371</v>
      </c>
      <c r="C12" s="3">
        <v>33847600058</v>
      </c>
      <c r="D12" s="3">
        <v>1522539007</v>
      </c>
      <c r="E12" s="3">
        <v>39230197</v>
      </c>
      <c r="F12" s="3">
        <v>6701572306</v>
      </c>
      <c r="G12" s="11">
        <v>80.400000000000006</v>
      </c>
    </row>
    <row r="13" spans="1:7" s="19" customFormat="1" ht="10.5" customHeight="1">
      <c r="A13" s="23" t="s">
        <v>23</v>
      </c>
      <c r="B13" s="10">
        <v>43113425873</v>
      </c>
      <c r="C13" s="10">
        <v>34158112831</v>
      </c>
      <c r="D13" s="10">
        <v>1709857259</v>
      </c>
      <c r="E13" s="10">
        <v>40453404</v>
      </c>
      <c r="F13" s="10">
        <v>7245455783</v>
      </c>
      <c r="G13" s="12">
        <v>79.2</v>
      </c>
    </row>
    <row r="14" spans="1:7" ht="10.5" customHeight="1">
      <c r="A14" s="9"/>
      <c r="B14" s="5"/>
      <c r="C14" s="3"/>
      <c r="D14" s="3"/>
      <c r="E14" s="3"/>
      <c r="F14" s="3"/>
      <c r="G14" s="11"/>
    </row>
    <row r="15" spans="1:7" ht="10.5" customHeight="1">
      <c r="A15" s="7" t="s">
        <v>8</v>
      </c>
      <c r="B15" s="5">
        <v>36551374328</v>
      </c>
      <c r="C15" s="3">
        <v>33324285822</v>
      </c>
      <c r="D15" s="14" t="s">
        <v>14</v>
      </c>
      <c r="E15" s="3">
        <v>38722559</v>
      </c>
      <c r="F15" s="3">
        <v>3227088506</v>
      </c>
      <c r="G15" s="11">
        <v>91.1</v>
      </c>
    </row>
    <row r="16" spans="1:7" ht="10.5" customHeight="1">
      <c r="A16" s="8" t="s">
        <v>9</v>
      </c>
      <c r="B16" s="6">
        <v>6562051545</v>
      </c>
      <c r="C16" s="4">
        <v>833827009</v>
      </c>
      <c r="D16" s="4">
        <v>1709857259</v>
      </c>
      <c r="E16" s="4">
        <v>1730845</v>
      </c>
      <c r="F16" s="4">
        <v>4018367277</v>
      </c>
      <c r="G16" s="13">
        <v>12.7</v>
      </c>
    </row>
    <row r="17" spans="1:1" ht="10.5" customHeight="1">
      <c r="A17" s="1" t="s">
        <v>22</v>
      </c>
    </row>
    <row r="18" spans="1:1" ht="10.5" customHeight="1">
      <c r="A18" s="1" t="s">
        <v>18</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8"/>
  <sheetViews>
    <sheetView workbookViewId="0"/>
  </sheetViews>
  <sheetFormatPr defaultRowHeight="10.5" customHeight="1"/>
  <cols>
    <col min="1" max="1" width="12.625" style="1" customWidth="1"/>
    <col min="2" max="4" width="14.125" style="1" customWidth="1"/>
    <col min="5" max="5" width="12.625" style="1" customWidth="1"/>
    <col min="6" max="6" width="14.125" style="1" customWidth="1"/>
    <col min="7" max="7" width="8.375" style="1" customWidth="1"/>
    <col min="8" max="16384" width="9" style="1"/>
  </cols>
  <sheetData>
    <row r="1" spans="1:7" ht="13.5" customHeight="1">
      <c r="A1" s="2" t="s">
        <v>15</v>
      </c>
      <c r="B1" s="2"/>
      <c r="C1" s="2"/>
      <c r="D1" s="2"/>
      <c r="E1" s="2"/>
      <c r="F1" s="2"/>
      <c r="G1" s="2"/>
    </row>
    <row r="3" spans="1:7" ht="10.5" customHeight="1">
      <c r="A3" s="1" t="s">
        <v>20</v>
      </c>
    </row>
    <row r="5" spans="1:7" ht="13.5" customHeight="1">
      <c r="A5" s="2" t="s">
        <v>16</v>
      </c>
      <c r="B5" s="2"/>
      <c r="C5" s="2"/>
      <c r="D5" s="2"/>
      <c r="E5" s="2"/>
      <c r="F5" s="2"/>
      <c r="G5" s="2"/>
    </row>
    <row r="7" spans="1:7" ht="10.5" customHeight="1">
      <c r="A7" s="1" t="s">
        <v>0</v>
      </c>
    </row>
    <row r="8" spans="1:7" ht="10.5" customHeight="1">
      <c r="A8" s="15" t="s">
        <v>1</v>
      </c>
      <c r="B8" s="20" t="s">
        <v>2</v>
      </c>
      <c r="C8" s="21" t="s">
        <v>3</v>
      </c>
      <c r="D8" s="22" t="s">
        <v>4</v>
      </c>
      <c r="E8" s="21" t="s">
        <v>5</v>
      </c>
      <c r="F8" s="21" t="s">
        <v>6</v>
      </c>
      <c r="G8" s="22" t="s">
        <v>7</v>
      </c>
    </row>
    <row r="9" spans="1:7" ht="10.5" customHeight="1">
      <c r="A9" s="16" t="s">
        <v>11</v>
      </c>
      <c r="B9" s="3">
        <v>33809265746</v>
      </c>
      <c r="C9" s="3">
        <v>28014611604</v>
      </c>
      <c r="D9" s="3">
        <v>1094922660</v>
      </c>
      <c r="E9" s="3">
        <v>36132032</v>
      </c>
      <c r="F9" s="3">
        <v>4699731482</v>
      </c>
      <c r="G9" s="11">
        <v>82.8</v>
      </c>
    </row>
    <row r="10" spans="1:7" ht="10.5" customHeight="1">
      <c r="A10" s="17" t="s">
        <v>19</v>
      </c>
      <c r="B10" s="3">
        <v>32733070093</v>
      </c>
      <c r="C10" s="3">
        <v>26541291051</v>
      </c>
      <c r="D10" s="3">
        <v>1225412111</v>
      </c>
      <c r="E10" s="3">
        <v>31618399</v>
      </c>
      <c r="F10" s="3">
        <v>4966366931</v>
      </c>
      <c r="G10" s="11">
        <v>81</v>
      </c>
    </row>
    <row r="11" spans="1:7" ht="10.5" customHeight="1">
      <c r="A11" s="17" t="s">
        <v>10</v>
      </c>
      <c r="B11" s="3">
        <v>36302903688</v>
      </c>
      <c r="C11" s="3">
        <v>29319101642</v>
      </c>
      <c r="D11" s="3">
        <v>1537817677</v>
      </c>
      <c r="E11" s="3">
        <v>35782602</v>
      </c>
      <c r="F11" s="3">
        <v>5445984369</v>
      </c>
      <c r="G11" s="11">
        <v>80.7</v>
      </c>
    </row>
    <row r="12" spans="1:7" ht="10.5" customHeight="1">
      <c r="A12" s="17" t="s">
        <v>12</v>
      </c>
      <c r="B12" s="3">
        <v>38249188254</v>
      </c>
      <c r="C12" s="3">
        <v>30885257152</v>
      </c>
      <c r="D12" s="3">
        <v>1334223351</v>
      </c>
      <c r="E12" s="3">
        <v>39271374</v>
      </c>
      <c r="F12" s="3">
        <v>6029707751</v>
      </c>
      <c r="G12" s="11">
        <v>80.7</v>
      </c>
    </row>
    <row r="13" spans="1:7" s="19" customFormat="1" ht="10.5" customHeight="1">
      <c r="A13" s="18" t="s">
        <v>13</v>
      </c>
      <c r="B13" s="10">
        <v>42071711371</v>
      </c>
      <c r="C13" s="10">
        <v>33847600058</v>
      </c>
      <c r="D13" s="10">
        <v>1522539007</v>
      </c>
      <c r="E13" s="10">
        <v>39230197</v>
      </c>
      <c r="F13" s="10">
        <v>6701572306</v>
      </c>
      <c r="G13" s="12">
        <v>80.400000000000006</v>
      </c>
    </row>
    <row r="14" spans="1:7" ht="10.5" customHeight="1">
      <c r="A14" s="9"/>
      <c r="B14" s="5"/>
      <c r="C14" s="3"/>
      <c r="D14" s="3"/>
      <c r="E14" s="3"/>
      <c r="F14" s="3"/>
      <c r="G14" s="11"/>
    </row>
    <row r="15" spans="1:7" ht="10.5" customHeight="1">
      <c r="A15" s="7" t="s">
        <v>8</v>
      </c>
      <c r="B15" s="5">
        <v>36185522257</v>
      </c>
      <c r="C15" s="3">
        <v>32985792165</v>
      </c>
      <c r="D15" s="14" t="s">
        <v>14</v>
      </c>
      <c r="E15" s="3">
        <v>37832720</v>
      </c>
      <c r="F15" s="3">
        <v>3199730092</v>
      </c>
      <c r="G15" s="11">
        <v>91.1</v>
      </c>
    </row>
    <row r="16" spans="1:7" ht="10.5" customHeight="1">
      <c r="A16" s="8" t="s">
        <v>9</v>
      </c>
      <c r="B16" s="6">
        <v>5886189114</v>
      </c>
      <c r="C16" s="4">
        <v>861807893</v>
      </c>
      <c r="D16" s="4">
        <v>1522539007</v>
      </c>
      <c r="E16" s="4">
        <v>1397477</v>
      </c>
      <c r="F16" s="4">
        <v>3501842214</v>
      </c>
      <c r="G16" s="13">
        <v>14.6</v>
      </c>
    </row>
    <row r="17" spans="1:1" ht="10.5" customHeight="1">
      <c r="A17" s="1" t="s">
        <v>17</v>
      </c>
    </row>
    <row r="18" spans="1:1" ht="10.5" customHeight="1">
      <c r="A18" s="1" t="s">
        <v>18</v>
      </c>
    </row>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9EC3C-B3B3-4DA1-A8D0-DF8702922DD8}">
  <dimension ref="A1:H25"/>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40" t="s">
        <v>74</v>
      </c>
    </row>
    <row r="9" spans="1:8" ht="6" customHeight="1">
      <c r="A9" s="76"/>
      <c r="B9" s="39"/>
      <c r="C9" s="76"/>
      <c r="D9" s="76"/>
      <c r="E9" s="76"/>
      <c r="F9" s="76"/>
      <c r="G9" s="76"/>
    </row>
    <row r="10" spans="1:8" ht="10.5" customHeight="1">
      <c r="A10" s="90" t="s">
        <v>156</v>
      </c>
      <c r="B10" s="35">
        <v>32555116711</v>
      </c>
      <c r="C10" s="78">
        <v>27987637918</v>
      </c>
      <c r="D10" s="78">
        <v>759634953</v>
      </c>
      <c r="E10" s="78">
        <v>66902823</v>
      </c>
      <c r="F10" s="78">
        <v>3807843840</v>
      </c>
      <c r="G10" s="79">
        <v>86</v>
      </c>
    </row>
    <row r="11" spans="1:8" ht="10.5" customHeight="1">
      <c r="A11" s="91" t="s">
        <v>157</v>
      </c>
      <c r="B11" s="35">
        <v>30876323351</v>
      </c>
      <c r="C11" s="78">
        <v>26862080861</v>
      </c>
      <c r="D11" s="78">
        <v>717242092</v>
      </c>
      <c r="E11" s="78">
        <v>73221624</v>
      </c>
      <c r="F11" s="78">
        <v>3297000398</v>
      </c>
      <c r="G11" s="79">
        <v>87</v>
      </c>
      <c r="H11" s="46"/>
    </row>
    <row r="12" spans="1:8" ht="10.5" customHeight="1">
      <c r="A12" s="91" t="s">
        <v>158</v>
      </c>
      <c r="B12" s="35">
        <v>28533958025</v>
      </c>
      <c r="C12" s="78">
        <v>25044230800</v>
      </c>
      <c r="D12" s="78">
        <v>724470072</v>
      </c>
      <c r="E12" s="78">
        <v>91259809</v>
      </c>
      <c r="F12" s="78">
        <v>2765257153</v>
      </c>
      <c r="G12" s="79">
        <v>87.8</v>
      </c>
    </row>
    <row r="13" spans="1:8" ht="10.5" customHeight="1">
      <c r="A13" s="91" t="s">
        <v>159</v>
      </c>
      <c r="B13" s="35">
        <v>27536884127</v>
      </c>
      <c r="C13" s="78">
        <v>24470923822</v>
      </c>
      <c r="D13" s="78">
        <v>525302860</v>
      </c>
      <c r="E13" s="78">
        <v>80253222</v>
      </c>
      <c r="F13" s="80">
        <v>2540657445</v>
      </c>
      <c r="G13" s="79">
        <v>88.9</v>
      </c>
    </row>
    <row r="14" spans="1:8" s="19" customFormat="1" ht="10.5" customHeight="1">
      <c r="A14" s="92" t="s">
        <v>160</v>
      </c>
      <c r="B14" s="82">
        <v>25831833473</v>
      </c>
      <c r="C14" s="83">
        <v>23402121202</v>
      </c>
      <c r="D14" s="83">
        <v>434890188</v>
      </c>
      <c r="E14" s="83">
        <v>96385655</v>
      </c>
      <c r="F14" s="83">
        <v>1994822083</v>
      </c>
      <c r="G14" s="84">
        <v>90.59</v>
      </c>
      <c r="H14" s="45"/>
    </row>
    <row r="15" spans="1:8" ht="6" customHeight="1">
      <c r="A15" s="85"/>
      <c r="B15" s="35"/>
      <c r="C15" s="78"/>
      <c r="D15" s="78"/>
      <c r="E15" s="78"/>
      <c r="F15" s="78"/>
      <c r="G15" s="86"/>
    </row>
    <row r="16" spans="1:8" ht="10.5" customHeight="1">
      <c r="A16" s="76" t="s">
        <v>8</v>
      </c>
      <c r="B16" s="87">
        <v>23413723244</v>
      </c>
      <c r="C16" s="88">
        <v>22407475340</v>
      </c>
      <c r="D16" s="88">
        <v>0</v>
      </c>
      <c r="E16" s="88">
        <v>93079578</v>
      </c>
      <c r="F16" s="88">
        <v>1006247904</v>
      </c>
      <c r="G16" s="89">
        <v>95.7</v>
      </c>
    </row>
    <row r="17" spans="1:7" ht="10.5" customHeight="1">
      <c r="A17" s="76" t="s">
        <v>9</v>
      </c>
      <c r="B17" s="87">
        <v>2418110229</v>
      </c>
      <c r="C17" s="88">
        <v>994645862</v>
      </c>
      <c r="D17" s="88">
        <v>434890188</v>
      </c>
      <c r="E17" s="88">
        <v>3306077</v>
      </c>
      <c r="F17" s="88">
        <v>988574179</v>
      </c>
      <c r="G17" s="89">
        <v>41.13</v>
      </c>
    </row>
    <row r="18" spans="1:7" ht="6" customHeight="1">
      <c r="A18" s="8"/>
      <c r="B18" s="33"/>
      <c r="C18" s="32"/>
      <c r="D18" s="32"/>
      <c r="E18" s="32"/>
      <c r="F18" s="32"/>
      <c r="G18" s="31"/>
    </row>
    <row r="19" spans="1:7" ht="10.5" customHeight="1">
      <c r="A19" s="1" t="s">
        <v>21</v>
      </c>
    </row>
    <row r="20" spans="1:7" ht="10.5" customHeight="1">
      <c r="A20" s="1" t="s">
        <v>47</v>
      </c>
    </row>
    <row r="21" spans="1:7" ht="10.5" customHeight="1"/>
    <row r="22" spans="1:7" ht="10.5" customHeight="1"/>
    <row r="23" spans="1:7" ht="10.5" customHeight="1"/>
    <row r="24" spans="1:7" ht="10.5" customHeight="1"/>
    <row r="25" spans="1:7"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A2B9-B318-43B0-A4D4-1C9F5F578AC0}">
  <dimension ref="A1:H25"/>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40" t="s">
        <v>74</v>
      </c>
    </row>
    <row r="9" spans="1:8" ht="6" customHeight="1">
      <c r="A9" s="76"/>
      <c r="B9" s="39"/>
      <c r="C9" s="76"/>
      <c r="D9" s="76"/>
      <c r="E9" s="76"/>
      <c r="F9" s="76"/>
      <c r="G9" s="76"/>
    </row>
    <row r="10" spans="1:8" ht="10.5" customHeight="1">
      <c r="A10" s="77" t="s">
        <v>151</v>
      </c>
      <c r="B10" s="35">
        <v>33627571114</v>
      </c>
      <c r="C10" s="78">
        <v>28600093529</v>
      </c>
      <c r="D10" s="78">
        <v>854694108</v>
      </c>
      <c r="E10" s="78">
        <v>66845651</v>
      </c>
      <c r="F10" s="78">
        <v>4172783477</v>
      </c>
      <c r="G10" s="79">
        <v>85</v>
      </c>
    </row>
    <row r="11" spans="1:8" ht="10.5" customHeight="1">
      <c r="A11" s="16" t="s">
        <v>152</v>
      </c>
      <c r="B11" s="35">
        <v>32555116711</v>
      </c>
      <c r="C11" s="78">
        <v>27987637918</v>
      </c>
      <c r="D11" s="78">
        <v>759634953</v>
      </c>
      <c r="E11" s="78">
        <v>66902823</v>
      </c>
      <c r="F11" s="78">
        <v>3807843840</v>
      </c>
      <c r="G11" s="79">
        <v>86</v>
      </c>
      <c r="H11" s="46"/>
    </row>
    <row r="12" spans="1:8" ht="10.5" customHeight="1">
      <c r="A12" s="16" t="s">
        <v>153</v>
      </c>
      <c r="B12" s="35">
        <v>30876323351</v>
      </c>
      <c r="C12" s="78">
        <v>26862080861</v>
      </c>
      <c r="D12" s="78">
        <v>717242092</v>
      </c>
      <c r="E12" s="78">
        <v>73221624</v>
      </c>
      <c r="F12" s="78">
        <v>3297000398</v>
      </c>
      <c r="G12" s="79">
        <v>87</v>
      </c>
    </row>
    <row r="13" spans="1:8" ht="10.5" customHeight="1">
      <c r="A13" s="16" t="s">
        <v>154</v>
      </c>
      <c r="B13" s="35">
        <v>28533958025</v>
      </c>
      <c r="C13" s="78">
        <v>25044230800</v>
      </c>
      <c r="D13" s="78">
        <v>724470072</v>
      </c>
      <c r="E13" s="78">
        <v>91259809</v>
      </c>
      <c r="F13" s="80">
        <v>2765257153</v>
      </c>
      <c r="G13" s="79">
        <v>87.8</v>
      </c>
    </row>
    <row r="14" spans="1:8" s="19" customFormat="1" ht="10.5" customHeight="1">
      <c r="A14" s="81" t="s">
        <v>155</v>
      </c>
      <c r="B14" s="82">
        <f>SUM(B16:B17)</f>
        <v>27536884127</v>
      </c>
      <c r="C14" s="83">
        <f t="shared" ref="C14:F14" si="0">SUM(C16:C17)</f>
        <v>24470923822</v>
      </c>
      <c r="D14" s="83">
        <f t="shared" si="0"/>
        <v>525302860</v>
      </c>
      <c r="E14" s="83">
        <f t="shared" si="0"/>
        <v>80253222</v>
      </c>
      <c r="F14" s="83">
        <f t="shared" si="0"/>
        <v>2540657445</v>
      </c>
      <c r="G14" s="84">
        <v>88.9</v>
      </c>
      <c r="H14" s="45"/>
    </row>
    <row r="15" spans="1:8" ht="6" customHeight="1">
      <c r="A15" s="85"/>
      <c r="B15" s="35"/>
      <c r="C15" s="78"/>
      <c r="D15" s="78"/>
      <c r="E15" s="78"/>
      <c r="F15" s="78"/>
      <c r="G15" s="86"/>
    </row>
    <row r="16" spans="1:8" ht="10.5" customHeight="1">
      <c r="A16" s="76" t="s">
        <v>8</v>
      </c>
      <c r="B16" s="87">
        <v>24847836469</v>
      </c>
      <c r="C16" s="88">
        <v>23492761819</v>
      </c>
      <c r="D16" s="88">
        <v>0</v>
      </c>
      <c r="E16" s="88">
        <v>77580939</v>
      </c>
      <c r="F16" s="88">
        <f>24847836469-23492761819-0</f>
        <v>1355074650</v>
      </c>
      <c r="G16" s="89">
        <v>94.5</v>
      </c>
    </row>
    <row r="17" spans="1:7" ht="10.5" customHeight="1">
      <c r="A17" s="76" t="s">
        <v>9</v>
      </c>
      <c r="B17" s="87">
        <v>2689047658</v>
      </c>
      <c r="C17" s="88">
        <v>978162003</v>
      </c>
      <c r="D17" s="88">
        <v>525302860</v>
      </c>
      <c r="E17" s="88">
        <v>2672283</v>
      </c>
      <c r="F17" s="88">
        <f>2689047658-978162003-525302860</f>
        <v>1185582795</v>
      </c>
      <c r="G17" s="89">
        <v>36.4</v>
      </c>
    </row>
    <row r="18" spans="1:7" ht="6" customHeight="1">
      <c r="A18" s="8"/>
      <c r="B18" s="33"/>
      <c r="C18" s="32"/>
      <c r="D18" s="32"/>
      <c r="E18" s="32"/>
      <c r="F18" s="32"/>
      <c r="G18" s="31"/>
    </row>
    <row r="19" spans="1:7" ht="10.5" customHeight="1">
      <c r="A19" s="1" t="s">
        <v>21</v>
      </c>
    </row>
    <row r="20" spans="1:7" ht="10.5" customHeight="1">
      <c r="A20" s="1" t="s">
        <v>47</v>
      </c>
    </row>
    <row r="21" spans="1:7" ht="10.5" customHeight="1"/>
    <row r="22" spans="1:7" ht="10.5" customHeight="1"/>
    <row r="23" spans="1:7" ht="10.5" customHeight="1"/>
    <row r="24" spans="1:7" ht="10.5" customHeight="1"/>
    <row r="25" spans="1:7"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2893-F5DD-4837-913E-001943C282E2}">
  <dimension ref="A1:H22"/>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40" t="s">
        <v>74</v>
      </c>
    </row>
    <row r="9" spans="1:8" s="30" customFormat="1" ht="6" customHeight="1">
      <c r="A9" s="7"/>
      <c r="B9" s="39"/>
      <c r="C9" s="7"/>
      <c r="D9" s="7"/>
      <c r="E9" s="7"/>
      <c r="F9" s="7"/>
      <c r="G9" s="7"/>
      <c r="H9" s="1"/>
    </row>
    <row r="10" spans="1:8" ht="10.5" customHeight="1">
      <c r="A10" s="58" t="s">
        <v>146</v>
      </c>
      <c r="B10" s="61">
        <v>35891664547</v>
      </c>
      <c r="C10" s="62">
        <v>30207394348</v>
      </c>
      <c r="D10" s="62">
        <v>1027791619</v>
      </c>
      <c r="E10" s="62">
        <v>58718511</v>
      </c>
      <c r="F10" s="62">
        <v>4656478580</v>
      </c>
      <c r="G10" s="50">
        <v>84.2</v>
      </c>
    </row>
    <row r="11" spans="1:8" ht="10.5" customHeight="1">
      <c r="A11" s="59" t="s">
        <v>147</v>
      </c>
      <c r="B11" s="61">
        <v>33627571114</v>
      </c>
      <c r="C11" s="62">
        <v>28600093529</v>
      </c>
      <c r="D11" s="62">
        <v>854694108</v>
      </c>
      <c r="E11" s="62">
        <v>66845651</v>
      </c>
      <c r="F11" s="62">
        <v>4172783477</v>
      </c>
      <c r="G11" s="50">
        <v>85</v>
      </c>
      <c r="H11" s="46"/>
    </row>
    <row r="12" spans="1:8" ht="10.5" customHeight="1">
      <c r="A12" s="59" t="s">
        <v>148</v>
      </c>
      <c r="B12" s="61">
        <v>32555116711</v>
      </c>
      <c r="C12" s="62">
        <v>27987637918</v>
      </c>
      <c r="D12" s="62">
        <v>759634953</v>
      </c>
      <c r="E12" s="62">
        <v>66902823</v>
      </c>
      <c r="F12" s="62">
        <v>3807843840</v>
      </c>
      <c r="G12" s="50">
        <v>86</v>
      </c>
    </row>
    <row r="13" spans="1:8" ht="10.5" customHeight="1">
      <c r="A13" s="59" t="s">
        <v>149</v>
      </c>
      <c r="B13" s="61">
        <v>30876323351</v>
      </c>
      <c r="C13" s="62">
        <v>26862080861</v>
      </c>
      <c r="D13" s="62">
        <v>717242092</v>
      </c>
      <c r="E13" s="62">
        <v>73221624</v>
      </c>
      <c r="F13" s="74">
        <v>3297000398</v>
      </c>
      <c r="G13" s="50">
        <v>87</v>
      </c>
    </row>
    <row r="14" spans="1:8" s="19" customFormat="1" ht="10.5" customHeight="1">
      <c r="A14" s="70" t="s">
        <v>150</v>
      </c>
      <c r="B14" s="71">
        <v>28533958025</v>
      </c>
      <c r="C14" s="72">
        <v>25044230800</v>
      </c>
      <c r="D14" s="72">
        <v>724470072</v>
      </c>
      <c r="E14" s="72">
        <v>91259809</v>
      </c>
      <c r="F14" s="72">
        <v>2765257153</v>
      </c>
      <c r="G14" s="73">
        <v>87.8</v>
      </c>
      <c r="H14" s="45"/>
    </row>
    <row r="15" spans="1:8" ht="6" customHeight="1">
      <c r="A15" s="66"/>
      <c r="B15" s="61"/>
      <c r="C15" s="62"/>
      <c r="D15" s="62"/>
      <c r="E15" s="62"/>
      <c r="F15" s="62"/>
      <c r="G15" s="65"/>
    </row>
    <row r="16" spans="1:8" ht="10.5" customHeight="1">
      <c r="A16" s="67" t="s">
        <v>8</v>
      </c>
      <c r="B16" s="49">
        <v>25338631485</v>
      </c>
      <c r="C16" s="48">
        <v>23942912386</v>
      </c>
      <c r="D16" s="48">
        <v>0</v>
      </c>
      <c r="E16" s="48">
        <v>88133632</v>
      </c>
      <c r="F16" s="48">
        <v>1395719099</v>
      </c>
      <c r="G16" s="75">
        <v>94.5</v>
      </c>
    </row>
    <row r="17" spans="1:8" ht="10.5" customHeight="1">
      <c r="A17" s="67" t="s">
        <v>9</v>
      </c>
      <c r="B17" s="49">
        <v>3195326540</v>
      </c>
      <c r="C17" s="48">
        <v>1101318414</v>
      </c>
      <c r="D17" s="48">
        <v>724470072</v>
      </c>
      <c r="E17" s="48">
        <v>3126177</v>
      </c>
      <c r="F17" s="48">
        <v>1369538054</v>
      </c>
      <c r="G17" s="75">
        <v>34.5</v>
      </c>
    </row>
    <row r="18" spans="1:8" s="30" customFormat="1" ht="6" customHeight="1">
      <c r="A18" s="8"/>
      <c r="B18" s="33"/>
      <c r="C18" s="32"/>
      <c r="D18" s="32"/>
      <c r="E18" s="32"/>
      <c r="F18" s="32"/>
      <c r="G18" s="31"/>
      <c r="H18" s="1"/>
    </row>
    <row r="19" spans="1:8" ht="10.5" customHeight="1">
      <c r="A19" s="1" t="s">
        <v>21</v>
      </c>
    </row>
    <row r="20" spans="1:8" ht="10.5" customHeight="1">
      <c r="A20" s="1" t="s">
        <v>47</v>
      </c>
    </row>
    <row r="21" spans="1:8" ht="10.5" customHeight="1"/>
    <row r="22" spans="1:8"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24" customHeight="1">
      <c r="A8" s="40" t="s">
        <v>53</v>
      </c>
      <c r="B8" s="42" t="s">
        <v>2</v>
      </c>
      <c r="C8" s="41" t="s">
        <v>3</v>
      </c>
      <c r="D8" s="40" t="s">
        <v>4</v>
      </c>
      <c r="E8" s="41" t="s">
        <v>5</v>
      </c>
      <c r="F8" s="41" t="s">
        <v>6</v>
      </c>
      <c r="G8" s="69" t="s">
        <v>140</v>
      </c>
    </row>
    <row r="9" spans="1:8" s="30" customFormat="1" ht="6" customHeight="1">
      <c r="A9" s="7"/>
      <c r="B9" s="39"/>
      <c r="C9" s="7"/>
      <c r="D9" s="7"/>
      <c r="E9" s="7"/>
      <c r="F9" s="7"/>
      <c r="G9" s="7"/>
      <c r="H9" s="1"/>
    </row>
    <row r="10" spans="1:8" ht="10.5" customHeight="1">
      <c r="A10" s="58" t="s">
        <v>141</v>
      </c>
      <c r="B10" s="61">
        <v>36936836796</v>
      </c>
      <c r="C10" s="62">
        <v>30815616353</v>
      </c>
      <c r="D10" s="62">
        <v>1054797384</v>
      </c>
      <c r="E10" s="62">
        <v>54996017</v>
      </c>
      <c r="F10" s="62">
        <v>5066423059</v>
      </c>
      <c r="G10" s="50">
        <v>83.4</v>
      </c>
    </row>
    <row r="11" spans="1:8" ht="10.5" customHeight="1">
      <c r="A11" s="59" t="s">
        <v>142</v>
      </c>
      <c r="B11" s="61">
        <v>35891664547</v>
      </c>
      <c r="C11" s="62">
        <v>30207394348</v>
      </c>
      <c r="D11" s="62">
        <v>1027791619</v>
      </c>
      <c r="E11" s="62">
        <v>58718511</v>
      </c>
      <c r="F11" s="62">
        <v>4656478580</v>
      </c>
      <c r="G11" s="50">
        <v>84.2</v>
      </c>
      <c r="H11" s="46"/>
    </row>
    <row r="12" spans="1:8" ht="10.5" customHeight="1">
      <c r="A12" s="59" t="s">
        <v>143</v>
      </c>
      <c r="B12" s="61">
        <v>33627571114</v>
      </c>
      <c r="C12" s="62">
        <v>28600093529</v>
      </c>
      <c r="D12" s="62">
        <v>854694108</v>
      </c>
      <c r="E12" s="62">
        <v>66845651</v>
      </c>
      <c r="F12" s="62">
        <v>4172783477</v>
      </c>
      <c r="G12" s="50">
        <v>85</v>
      </c>
    </row>
    <row r="13" spans="1:8" ht="10.5" customHeight="1">
      <c r="A13" s="59" t="s">
        <v>144</v>
      </c>
      <c r="B13" s="61">
        <v>32555116711</v>
      </c>
      <c r="C13" s="62">
        <v>27987637918</v>
      </c>
      <c r="D13" s="62">
        <v>759634953</v>
      </c>
      <c r="E13" s="62">
        <v>66902823</v>
      </c>
      <c r="F13" s="62">
        <v>3807843840</v>
      </c>
      <c r="G13" s="50">
        <v>86</v>
      </c>
    </row>
    <row r="14" spans="1:8" s="19" customFormat="1" ht="10.5" customHeight="1">
      <c r="A14" s="70" t="s">
        <v>145</v>
      </c>
      <c r="B14" s="71">
        <v>30876323351</v>
      </c>
      <c r="C14" s="72">
        <v>26862080861</v>
      </c>
      <c r="D14" s="72">
        <v>717242092</v>
      </c>
      <c r="E14" s="72">
        <v>73221624</v>
      </c>
      <c r="F14" s="72">
        <v>3941020866</v>
      </c>
      <c r="G14" s="73">
        <v>87</v>
      </c>
      <c r="H14" s="45"/>
    </row>
    <row r="15" spans="1:8" ht="6" customHeight="1">
      <c r="A15" s="66"/>
      <c r="B15" s="61"/>
      <c r="C15" s="62"/>
      <c r="D15" s="62"/>
      <c r="E15" s="62"/>
      <c r="F15" s="62"/>
      <c r="G15" s="65"/>
    </row>
    <row r="16" spans="1:8" ht="10.5" customHeight="1">
      <c r="A16" s="67" t="s">
        <v>8</v>
      </c>
      <c r="B16" s="49">
        <v>27204623739</v>
      </c>
      <c r="C16" s="48">
        <v>25604025460</v>
      </c>
      <c r="D16" s="48">
        <v>0</v>
      </c>
      <c r="E16" s="48">
        <v>70654365</v>
      </c>
      <c r="F16" s="48">
        <v>1529943914</v>
      </c>
      <c r="G16" s="68">
        <v>94.1</v>
      </c>
    </row>
    <row r="17" spans="1:8" ht="10.5" customHeight="1">
      <c r="A17" s="67" t="s">
        <v>9</v>
      </c>
      <c r="B17" s="49">
        <v>3671699612</v>
      </c>
      <c r="C17" s="48">
        <v>1258055401</v>
      </c>
      <c r="D17" s="48">
        <v>717242092</v>
      </c>
      <c r="E17" s="48">
        <v>2567259</v>
      </c>
      <c r="F17" s="48">
        <v>2411076952</v>
      </c>
      <c r="G17" s="68">
        <v>34.299999999999997</v>
      </c>
    </row>
    <row r="18" spans="1:8" s="30" customFormat="1" ht="6" customHeight="1">
      <c r="A18" s="8"/>
      <c r="B18" s="33"/>
      <c r="C18" s="32"/>
      <c r="D18" s="32"/>
      <c r="E18" s="32"/>
      <c r="F18" s="32"/>
      <c r="G18" s="31"/>
      <c r="H18" s="1"/>
    </row>
    <row r="19" spans="1:8" ht="10.5" customHeight="1">
      <c r="A19" s="1" t="s">
        <v>21</v>
      </c>
    </row>
    <row r="20" spans="1:8" ht="10.5" customHeight="1">
      <c r="A20" s="1" t="s">
        <v>47</v>
      </c>
    </row>
    <row r="21" spans="1:8" ht="10.5" customHeight="1"/>
    <row r="22" spans="1:8" ht="10.5" customHeight="1"/>
    <row r="23" spans="1:8" ht="10.5" customHeight="1"/>
    <row r="24" spans="1:8" ht="10.5" customHeight="1"/>
    <row r="25" spans="1:8" ht="10.5" customHeight="1"/>
  </sheetData>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workbookViewId="0"/>
  </sheetViews>
  <sheetFormatPr defaultRowHeight="10.5"/>
  <cols>
    <col min="1" max="1" width="11.625" style="1" customWidth="1"/>
    <col min="2" max="6" width="13.875" style="1" customWidth="1"/>
    <col min="7" max="16384" width="9" style="1"/>
  </cols>
  <sheetData>
    <row r="1" spans="1:7" ht="13.5" customHeight="1"/>
    <row r="2" spans="1:7" ht="13.5" customHeight="1">
      <c r="A2" s="2" t="s">
        <v>131</v>
      </c>
      <c r="B2" s="2"/>
      <c r="C2" s="2"/>
      <c r="D2" s="2"/>
      <c r="E2" s="2"/>
      <c r="F2" s="2"/>
      <c r="G2" s="2"/>
    </row>
    <row r="3" spans="1:7" ht="10.5" customHeight="1"/>
    <row r="4" spans="1:7" ht="10.5" customHeight="1">
      <c r="A4" s="1" t="s">
        <v>86</v>
      </c>
    </row>
    <row r="5" spans="1:7" ht="9.9499999999999993" customHeight="1"/>
    <row r="6" spans="1:7" ht="13.5" customHeight="1">
      <c r="A6" s="2" t="s">
        <v>55</v>
      </c>
      <c r="B6" s="2"/>
      <c r="C6" s="2"/>
      <c r="D6" s="2"/>
      <c r="E6" s="2"/>
      <c r="F6" s="2"/>
      <c r="G6" s="2"/>
    </row>
    <row r="7" spans="1:7" ht="10.5" customHeight="1"/>
    <row r="8" spans="1:7" ht="10.5" customHeight="1">
      <c r="A8" s="1" t="s">
        <v>132</v>
      </c>
    </row>
    <row r="9" spans="1:7" ht="24" customHeight="1">
      <c r="A9" s="40" t="s">
        <v>53</v>
      </c>
      <c r="B9" s="42" t="s">
        <v>2</v>
      </c>
      <c r="C9" s="41" t="s">
        <v>3</v>
      </c>
      <c r="D9" s="40" t="s">
        <v>4</v>
      </c>
      <c r="E9" s="41" t="s">
        <v>5</v>
      </c>
      <c r="F9" s="41" t="s">
        <v>6</v>
      </c>
      <c r="G9" s="40" t="s">
        <v>133</v>
      </c>
    </row>
    <row r="10" spans="1:7" s="30" customFormat="1" ht="6" customHeight="1">
      <c r="A10" s="7"/>
      <c r="B10" s="39"/>
      <c r="C10" s="7"/>
      <c r="D10" s="7"/>
      <c r="E10" s="7"/>
      <c r="F10" s="7"/>
      <c r="G10" s="7"/>
    </row>
    <row r="11" spans="1:7" ht="10.5" customHeight="1">
      <c r="A11" s="58" t="s">
        <v>134</v>
      </c>
      <c r="B11" s="61">
        <v>37726263707</v>
      </c>
      <c r="C11" s="62">
        <v>31134893893</v>
      </c>
      <c r="D11" s="62">
        <v>1236450683</v>
      </c>
      <c r="E11" s="62">
        <v>54338061</v>
      </c>
      <c r="F11" s="62">
        <v>5354919131</v>
      </c>
      <c r="G11" s="50">
        <v>82.5</v>
      </c>
    </row>
    <row r="12" spans="1:7" ht="10.5" customHeight="1">
      <c r="A12" s="59" t="s">
        <v>135</v>
      </c>
      <c r="B12" s="61">
        <v>36936836796</v>
      </c>
      <c r="C12" s="62">
        <v>30815616353</v>
      </c>
      <c r="D12" s="62">
        <v>1054797384</v>
      </c>
      <c r="E12" s="62">
        <v>54996017</v>
      </c>
      <c r="F12" s="62">
        <v>5066423059</v>
      </c>
      <c r="G12" s="50">
        <v>83.4</v>
      </c>
    </row>
    <row r="13" spans="1:7" ht="10.5" customHeight="1">
      <c r="A13" s="59" t="s">
        <v>136</v>
      </c>
      <c r="B13" s="61">
        <v>35891664547</v>
      </c>
      <c r="C13" s="62">
        <v>30207394348</v>
      </c>
      <c r="D13" s="62">
        <v>1027791619</v>
      </c>
      <c r="E13" s="62">
        <v>58718511</v>
      </c>
      <c r="F13" s="62">
        <v>4656478580</v>
      </c>
      <c r="G13" s="50">
        <v>84.2</v>
      </c>
    </row>
    <row r="14" spans="1:7" ht="10.5" customHeight="1">
      <c r="A14" s="59" t="s">
        <v>137</v>
      </c>
      <c r="B14" s="61">
        <v>33627571114</v>
      </c>
      <c r="C14" s="62">
        <v>28600093529</v>
      </c>
      <c r="D14" s="62">
        <v>854694108</v>
      </c>
      <c r="E14" s="62">
        <v>66845651</v>
      </c>
      <c r="F14" s="62">
        <v>4172783477</v>
      </c>
      <c r="G14" s="50">
        <v>85</v>
      </c>
    </row>
    <row r="15" spans="1:7" s="19" customFormat="1" ht="10.5" customHeight="1">
      <c r="A15" s="60" t="s">
        <v>138</v>
      </c>
      <c r="B15" s="63">
        <v>32555116711</v>
      </c>
      <c r="C15" s="64">
        <v>27987637918</v>
      </c>
      <c r="D15" s="64">
        <v>759634953</v>
      </c>
      <c r="E15" s="64">
        <v>66902823</v>
      </c>
      <c r="F15" s="64">
        <v>3807843840</v>
      </c>
      <c r="G15" s="65">
        <v>86</v>
      </c>
    </row>
    <row r="16" spans="1:7" ht="6" customHeight="1">
      <c r="A16" s="66"/>
      <c r="B16" s="61"/>
      <c r="C16" s="62"/>
      <c r="D16" s="62"/>
      <c r="E16" s="62"/>
      <c r="F16" s="62"/>
      <c r="G16" s="65"/>
    </row>
    <row r="17" spans="1:7" ht="10.5" customHeight="1">
      <c r="A17" s="67" t="s">
        <v>8</v>
      </c>
      <c r="B17" s="49">
        <v>28533416840</v>
      </c>
      <c r="C17" s="48">
        <v>26672534612</v>
      </c>
      <c r="D17" s="48">
        <v>0</v>
      </c>
      <c r="E17" s="48">
        <v>64368460</v>
      </c>
      <c r="F17" s="48">
        <v>1860882228</v>
      </c>
      <c r="G17" s="68">
        <v>93.5</v>
      </c>
    </row>
    <row r="18" spans="1:7" ht="10.5" customHeight="1">
      <c r="A18" s="67" t="s">
        <v>9</v>
      </c>
      <c r="B18" s="49">
        <v>4021699871</v>
      </c>
      <c r="C18" s="48">
        <v>1315103306</v>
      </c>
      <c r="D18" s="48">
        <v>759634953</v>
      </c>
      <c r="E18" s="48">
        <v>2534363</v>
      </c>
      <c r="F18" s="48">
        <v>1946961612</v>
      </c>
      <c r="G18" s="68">
        <v>32.700000000000003</v>
      </c>
    </row>
    <row r="19" spans="1:7" s="30" customFormat="1" ht="6" customHeight="1">
      <c r="A19" s="8"/>
      <c r="B19" s="33"/>
      <c r="C19" s="32"/>
      <c r="D19" s="32"/>
      <c r="E19" s="32"/>
      <c r="F19" s="32"/>
      <c r="G19" s="31"/>
    </row>
    <row r="20" spans="1:7" ht="10.5" customHeight="1">
      <c r="A20" s="1" t="s">
        <v>139</v>
      </c>
    </row>
    <row r="21" spans="1:7" ht="10.5" customHeight="1">
      <c r="A21" s="1" t="s">
        <v>47</v>
      </c>
    </row>
    <row r="22" spans="1:7" ht="10.5" customHeight="1"/>
    <row r="23" spans="1:7" ht="10.5" customHeight="1"/>
    <row r="24" spans="1:7" ht="10.5" customHeight="1"/>
  </sheetData>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zoomScaleNormal="100" zoomScaleSheetLayoutView="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54</v>
      </c>
    </row>
    <row r="9" spans="1:8" ht="24" customHeight="1">
      <c r="A9" s="40" t="s">
        <v>53</v>
      </c>
      <c r="B9" s="42" t="s">
        <v>2</v>
      </c>
      <c r="C9" s="41" t="s">
        <v>3</v>
      </c>
      <c r="D9" s="40" t="s">
        <v>4</v>
      </c>
      <c r="E9" s="41" t="s">
        <v>5</v>
      </c>
      <c r="F9" s="41" t="s">
        <v>6</v>
      </c>
      <c r="G9" s="40" t="s">
        <v>74</v>
      </c>
    </row>
    <row r="10" spans="1:8" s="30" customFormat="1" ht="6" customHeight="1">
      <c r="A10" s="7"/>
      <c r="B10" s="39"/>
      <c r="C10" s="7"/>
      <c r="D10" s="7"/>
      <c r="E10" s="7"/>
      <c r="F10" s="7"/>
      <c r="G10" s="7"/>
      <c r="H10" s="1"/>
    </row>
    <row r="11" spans="1:8" ht="10.5" customHeight="1">
      <c r="A11" s="58" t="s">
        <v>125</v>
      </c>
      <c r="B11" s="61">
        <v>38377271987</v>
      </c>
      <c r="C11" s="62">
        <v>31321535047</v>
      </c>
      <c r="D11" s="62">
        <v>1350580713</v>
      </c>
      <c r="E11" s="62">
        <v>52870707</v>
      </c>
      <c r="F11" s="62">
        <v>5705156227</v>
      </c>
      <c r="G11" s="50">
        <v>81.599999999999994</v>
      </c>
    </row>
    <row r="12" spans="1:8" ht="10.5" customHeight="1">
      <c r="A12" s="59" t="s">
        <v>126</v>
      </c>
      <c r="B12" s="61">
        <v>37726263707</v>
      </c>
      <c r="C12" s="62">
        <v>31134893893</v>
      </c>
      <c r="D12" s="62">
        <v>1236450683</v>
      </c>
      <c r="E12" s="62">
        <v>54338061</v>
      </c>
      <c r="F12" s="62">
        <v>5354919131</v>
      </c>
      <c r="G12" s="50">
        <v>82.5</v>
      </c>
      <c r="H12" s="46"/>
    </row>
    <row r="13" spans="1:8" ht="10.5" customHeight="1">
      <c r="A13" s="59" t="s">
        <v>127</v>
      </c>
      <c r="B13" s="61">
        <v>36936836796</v>
      </c>
      <c r="C13" s="62">
        <v>30815616353</v>
      </c>
      <c r="D13" s="62">
        <v>1054797384</v>
      </c>
      <c r="E13" s="62">
        <v>54996017</v>
      </c>
      <c r="F13" s="62">
        <v>5066423059</v>
      </c>
      <c r="G13" s="50">
        <v>83.4</v>
      </c>
    </row>
    <row r="14" spans="1:8" ht="10.5" customHeight="1">
      <c r="A14" s="59" t="s">
        <v>128</v>
      </c>
      <c r="B14" s="61">
        <v>35891664547</v>
      </c>
      <c r="C14" s="62">
        <v>30207394348</v>
      </c>
      <c r="D14" s="62">
        <v>1027791619</v>
      </c>
      <c r="E14" s="62">
        <v>58718511</v>
      </c>
      <c r="F14" s="62">
        <v>4656478580</v>
      </c>
      <c r="G14" s="50">
        <v>84.2</v>
      </c>
    </row>
    <row r="15" spans="1:8" s="19" customFormat="1" ht="10.5" customHeight="1">
      <c r="A15" s="60" t="s">
        <v>129</v>
      </c>
      <c r="B15" s="63">
        <v>33627571114</v>
      </c>
      <c r="C15" s="64">
        <v>28600093529</v>
      </c>
      <c r="D15" s="64">
        <v>854694108</v>
      </c>
      <c r="E15" s="64">
        <v>66845651</v>
      </c>
      <c r="F15" s="64">
        <v>4172783477</v>
      </c>
      <c r="G15" s="65">
        <v>85</v>
      </c>
      <c r="H15" s="45"/>
    </row>
    <row r="16" spans="1:8" ht="6" customHeight="1">
      <c r="A16" s="66"/>
      <c r="B16" s="61"/>
      <c r="C16" s="62"/>
      <c r="D16" s="62"/>
      <c r="E16" s="62"/>
      <c r="F16" s="62"/>
      <c r="G16" s="65"/>
    </row>
    <row r="17" spans="1:8" ht="10.5" customHeight="1">
      <c r="A17" s="67" t="s">
        <v>8</v>
      </c>
      <c r="B17" s="49">
        <v>29124873630</v>
      </c>
      <c r="C17" s="48">
        <v>27181186722</v>
      </c>
      <c r="D17" s="48">
        <v>0</v>
      </c>
      <c r="E17" s="48">
        <v>63435757</v>
      </c>
      <c r="F17" s="48">
        <v>1943686908</v>
      </c>
      <c r="G17" s="68">
        <v>93.3</v>
      </c>
    </row>
    <row r="18" spans="1:8" ht="10.5" customHeight="1">
      <c r="A18" s="67" t="s">
        <v>9</v>
      </c>
      <c r="B18" s="49">
        <v>4502697484</v>
      </c>
      <c r="C18" s="48">
        <v>1418906807</v>
      </c>
      <c r="D18" s="48">
        <v>854694108</v>
      </c>
      <c r="E18" s="48">
        <v>3409894</v>
      </c>
      <c r="F18" s="48">
        <v>2229096569</v>
      </c>
      <c r="G18" s="68">
        <v>31.5</v>
      </c>
    </row>
    <row r="19" spans="1:8" s="30" customFormat="1" ht="6" customHeight="1">
      <c r="A19" s="8"/>
      <c r="B19" s="33"/>
      <c r="C19" s="32"/>
      <c r="D19" s="32"/>
      <c r="E19" s="32"/>
      <c r="F19" s="32"/>
      <c r="G19" s="31"/>
      <c r="H19" s="1"/>
    </row>
    <row r="20" spans="1:8" ht="10.5" customHeight="1">
      <c r="A20" s="1" t="s">
        <v>130</v>
      </c>
    </row>
    <row r="21" spans="1:8" ht="10.5" customHeight="1">
      <c r="A21" s="1" t="s">
        <v>47</v>
      </c>
    </row>
    <row r="22" spans="1:8" ht="10.5" customHeight="1"/>
  </sheetData>
  <phoneticPr fontId="5"/>
  <pageMargins left="0.7" right="0.7" top="0.75" bottom="0.75" header="0.3" footer="0.3"/>
  <pageSetup paperSize="9" scale="99" orientation="portrait" r:id="rId1"/>
  <headerFooter>
    <oddHeader xml:space="preserve">&amp;R&amp;F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Normal="100" workbookViewId="0"/>
  </sheetViews>
  <sheetFormatPr defaultRowHeight="10.5"/>
  <cols>
    <col min="1" max="1" width="11.625" style="1" customWidth="1"/>
    <col min="2" max="6" width="13.875" style="1" customWidth="1"/>
    <col min="7" max="16384" width="9" style="1"/>
  </cols>
  <sheetData>
    <row r="1" spans="1:8" ht="13.5" customHeight="1"/>
    <row r="2" spans="1:8" ht="13.5" customHeight="1">
      <c r="A2" s="2" t="s">
        <v>99</v>
      </c>
      <c r="B2" s="2"/>
      <c r="C2" s="2"/>
      <c r="D2" s="2"/>
      <c r="E2" s="2"/>
      <c r="F2" s="2"/>
      <c r="G2" s="2"/>
    </row>
    <row r="3" spans="1:8" ht="10.5" customHeight="1"/>
    <row r="4" spans="1:8" ht="10.5" customHeight="1">
      <c r="A4" s="1" t="s">
        <v>86</v>
      </c>
    </row>
    <row r="5" spans="1:8" ht="9.9499999999999993" customHeight="1"/>
    <row r="6" spans="1:8" ht="13.5" customHeight="1">
      <c r="A6" s="2" t="s">
        <v>55</v>
      </c>
      <c r="B6" s="2"/>
      <c r="C6" s="2"/>
      <c r="D6" s="2"/>
      <c r="E6" s="2"/>
      <c r="F6" s="2"/>
      <c r="G6" s="2"/>
    </row>
    <row r="7" spans="1:8" ht="10.5" customHeight="1"/>
    <row r="8" spans="1:8" ht="10.5" customHeight="1">
      <c r="A8" s="1" t="s">
        <v>54</v>
      </c>
    </row>
    <row r="9" spans="1:8" ht="24" customHeight="1">
      <c r="A9" s="40" t="s">
        <v>53</v>
      </c>
      <c r="B9" s="42" t="s">
        <v>2</v>
      </c>
      <c r="C9" s="41" t="s">
        <v>3</v>
      </c>
      <c r="D9" s="40" t="s">
        <v>4</v>
      </c>
      <c r="E9" s="41" t="s">
        <v>5</v>
      </c>
      <c r="F9" s="41" t="s">
        <v>6</v>
      </c>
      <c r="G9" s="40" t="s">
        <v>74</v>
      </c>
    </row>
    <row r="10" spans="1:8" s="30" customFormat="1" ht="6" customHeight="1">
      <c r="A10" s="7"/>
      <c r="B10" s="39"/>
      <c r="C10" s="7"/>
      <c r="D10" s="7"/>
      <c r="E10" s="7"/>
      <c r="F10" s="7"/>
      <c r="G10" s="7"/>
      <c r="H10" s="1"/>
    </row>
    <row r="11" spans="1:8" ht="10.5" customHeight="1">
      <c r="A11" s="58" t="s">
        <v>119</v>
      </c>
      <c r="B11" s="35">
        <v>37478679140</v>
      </c>
      <c r="C11" s="14">
        <v>29888635866</v>
      </c>
      <c r="D11" s="14">
        <v>1688428982</v>
      </c>
      <c r="E11" s="14">
        <v>48663275</v>
      </c>
      <c r="F11" s="14">
        <v>5901614292</v>
      </c>
      <c r="G11" s="34">
        <v>79.7</v>
      </c>
    </row>
    <row r="12" spans="1:8" ht="10.5" customHeight="1">
      <c r="A12" s="59" t="s">
        <v>120</v>
      </c>
      <c r="B12" s="35">
        <v>38377271987</v>
      </c>
      <c r="C12" s="14">
        <v>31321535047</v>
      </c>
      <c r="D12" s="14">
        <v>1350580713</v>
      </c>
      <c r="E12" s="14">
        <v>52870707</v>
      </c>
      <c r="F12" s="14">
        <v>5705156227</v>
      </c>
      <c r="G12" s="34">
        <v>81.599999999999994</v>
      </c>
      <c r="H12" s="46"/>
    </row>
    <row r="13" spans="1:8" ht="10.5" customHeight="1">
      <c r="A13" s="59" t="s">
        <v>121</v>
      </c>
      <c r="B13" s="35">
        <v>37726263707</v>
      </c>
      <c r="C13" s="14">
        <v>31134893893</v>
      </c>
      <c r="D13" s="14">
        <v>1236450683</v>
      </c>
      <c r="E13" s="14">
        <v>54338061</v>
      </c>
      <c r="F13" s="14">
        <v>5354919131</v>
      </c>
      <c r="G13" s="34">
        <v>82.5</v>
      </c>
    </row>
    <row r="14" spans="1:8" ht="10.5" customHeight="1">
      <c r="A14" s="59" t="s">
        <v>122</v>
      </c>
      <c r="B14" s="35">
        <v>36936836796</v>
      </c>
      <c r="C14" s="14">
        <v>30815616353</v>
      </c>
      <c r="D14" s="14">
        <v>1054797384</v>
      </c>
      <c r="E14" s="14">
        <v>54996017</v>
      </c>
      <c r="F14" s="14">
        <v>5066423059</v>
      </c>
      <c r="G14" s="34">
        <v>83.4</v>
      </c>
    </row>
    <row r="15" spans="1:8" s="19" customFormat="1" ht="10.5" customHeight="1">
      <c r="A15" s="60" t="s">
        <v>123</v>
      </c>
      <c r="B15" s="38">
        <v>35891664547</v>
      </c>
      <c r="C15" s="37">
        <v>30207394348</v>
      </c>
      <c r="D15" s="37">
        <v>1027791619</v>
      </c>
      <c r="E15" s="37">
        <v>58718511</v>
      </c>
      <c r="F15" s="37">
        <v>4656478580</v>
      </c>
      <c r="G15" s="36">
        <v>84.2</v>
      </c>
      <c r="H15" s="45"/>
    </row>
    <row r="16" spans="1:8" ht="6" customHeight="1">
      <c r="A16" s="9"/>
      <c r="B16" s="35"/>
      <c r="C16" s="14"/>
      <c r="D16" s="14"/>
      <c r="E16" s="14"/>
      <c r="F16" s="14"/>
      <c r="G16" s="36"/>
    </row>
    <row r="17" spans="1:8" ht="10.5" customHeight="1">
      <c r="A17" s="7" t="s">
        <v>8</v>
      </c>
      <c r="B17" s="49">
        <v>30979247413</v>
      </c>
      <c r="C17" s="48">
        <v>28923927483</v>
      </c>
      <c r="D17" s="48">
        <v>0</v>
      </c>
      <c r="E17" s="48">
        <v>56271504</v>
      </c>
      <c r="F17" s="48">
        <v>2055319930</v>
      </c>
      <c r="G17" s="11">
        <v>93.4</v>
      </c>
    </row>
    <row r="18" spans="1:8" ht="10.5" customHeight="1">
      <c r="A18" s="7" t="s">
        <v>9</v>
      </c>
      <c r="B18" s="49">
        <v>4912417134</v>
      </c>
      <c r="C18" s="48">
        <v>1283466865</v>
      </c>
      <c r="D18" s="48">
        <v>1027791619</v>
      </c>
      <c r="E18" s="48">
        <v>2447007</v>
      </c>
      <c r="F18" s="48">
        <v>2601158650</v>
      </c>
      <c r="G18" s="11">
        <v>26.1</v>
      </c>
    </row>
    <row r="19" spans="1:8" s="30" customFormat="1" ht="6" customHeight="1">
      <c r="A19" s="8"/>
      <c r="B19" s="33"/>
      <c r="C19" s="32"/>
      <c r="D19" s="32"/>
      <c r="E19" s="32"/>
      <c r="F19" s="32"/>
      <c r="G19" s="31"/>
      <c r="H19" s="1"/>
    </row>
    <row r="20" spans="1:8" ht="10.5" customHeight="1">
      <c r="A20" s="1" t="s">
        <v>124</v>
      </c>
    </row>
    <row r="21" spans="1:8" ht="10.5" customHeight="1">
      <c r="A21" s="1" t="s">
        <v>47</v>
      </c>
    </row>
    <row r="22" spans="1:8" ht="10.5" customHeight="1"/>
    <row r="23" spans="1:8" ht="10.5" customHeight="1"/>
    <row r="24" spans="1:8" ht="10.5" customHeight="1"/>
  </sheetData>
  <phoneticPr fontId="5"/>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13</vt:i4>
      </vt:variant>
    </vt:vector>
  </HeadingPairs>
  <TitlesOfParts>
    <vt:vector size="35"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2003-08-28T01:50:19Z</cp:lastPrinted>
  <dcterms:created xsi:type="dcterms:W3CDTF">2000-02-07T10:02:12Z</dcterms:created>
  <dcterms:modified xsi:type="dcterms:W3CDTF">2024-03-26T02:55:04Z</dcterms:modified>
</cp:coreProperties>
</file>