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2高塚\"/>
    </mc:Choice>
  </mc:AlternateContent>
  <xr:revisionPtr revIDLastSave="0" documentId="13_ncr:1_{D6A9725A-84A0-40A1-98E7-230370033688}" xr6:coauthVersionLast="47" xr6:coauthVersionMax="47" xr10:uidLastSave="{00000000-0000-0000-0000-000000000000}"/>
  <bookViews>
    <workbookView xWindow="-120" yWindow="-120" windowWidth="20730" windowHeight="11310" tabRatio="766" xr2:uid="{00000000-000D-0000-FFFF-FFFF00000000}"/>
  </bookViews>
  <sheets>
    <sheet name="R05" sheetId="24" r:id="rId1"/>
    <sheet name="R04" sheetId="23" r:id="rId2"/>
    <sheet name="R03" sheetId="22" r:id="rId3"/>
    <sheet name="R02" sheetId="21" r:id="rId4"/>
    <sheet name="R01" sheetId="20" r:id="rId5"/>
    <sheet name="H30" sheetId="19" r:id="rId6"/>
    <sheet name="H29" sheetId="18" r:id="rId7"/>
    <sheet name="H28" sheetId="17" r:id="rId8"/>
    <sheet name="H27" sheetId="16" r:id="rId9"/>
    <sheet name="H26" sheetId="15" r:id="rId10"/>
    <sheet name="H25" sheetId="14" r:id="rId11"/>
    <sheet name="H24" sheetId="13" r:id="rId12"/>
    <sheet name="H23" sheetId="12" r:id="rId13"/>
    <sheet name="H22" sheetId="11" r:id="rId14"/>
    <sheet name="H21" sheetId="10" r:id="rId15"/>
    <sheet name="H20" sheetId="9" r:id="rId16"/>
    <sheet name="H19" sheetId="8" r:id="rId17"/>
    <sheet name="H18" sheetId="7" r:id="rId18"/>
    <sheet name="H17" sheetId="6" r:id="rId19"/>
    <sheet name="H16" sheetId="5" r:id="rId20"/>
    <sheet name="H15" sheetId="4" r:id="rId21"/>
    <sheet name="H14" sheetId="3" r:id="rId22"/>
  </sheets>
  <definedNames>
    <definedName name="_xlnm.Print_Area" localSheetId="17">'H18'!$A$5:$F$29,'H18'!$G$5:$L$29</definedName>
    <definedName name="_xlnm.Print_Area" localSheetId="16">'H19'!$A$1:$G$29,'H19'!$H$1:$N$29</definedName>
    <definedName name="_xlnm.Print_Area" localSheetId="14">'H21'!$A$1:$N$28</definedName>
    <definedName name="_xlnm.Print_Area" localSheetId="13">'H22'!$A$2:$N$28</definedName>
    <definedName name="_xlnm.Print_Area" localSheetId="12">'H23'!$A$2:$N$28</definedName>
    <definedName name="_xlnm.Print_Area" localSheetId="11">'H24'!$A$1:$N$28</definedName>
    <definedName name="_xlnm.Print_Area" localSheetId="10">'H25'!$A$7:$I$46</definedName>
    <definedName name="_xlnm.Print_Area" localSheetId="9">'H26'!$A$6:$I$46</definedName>
    <definedName name="_xlnm.Print_Area" localSheetId="8">'H27'!$A$6:$I$46</definedName>
    <definedName name="_xlnm.Print_Area" localSheetId="4">'R01'!$A$6:$I$46</definedName>
    <definedName name="_xlnm.Print_Area" localSheetId="3">'R02'!$A$6:$I$46</definedName>
    <definedName name="_xlnm.Print_Area" localSheetId="2">'R03'!$A$6:$I$46</definedName>
    <definedName name="_xlnm.Print_Area" localSheetId="1">'R04'!$A$6:$I$46</definedName>
    <definedName name="_xlnm.Print_Area" localSheetId="0">'R05'!$A$1:$I$46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22" l="1"/>
  <c r="G31" i="22" s="1"/>
  <c r="G42" i="22" l="1"/>
  <c r="G36" i="22"/>
  <c r="G32" i="22"/>
  <c r="G38" i="22"/>
  <c r="G30" i="22" s="1"/>
  <c r="G34" i="22"/>
  <c r="G41" i="22"/>
  <c r="G33" i="22"/>
  <c r="G40" i="22"/>
  <c r="G37" i="22"/>
  <c r="G39" i="22"/>
  <c r="G35" i="22"/>
  <c r="F30" i="18" l="1"/>
  <c r="G40" i="18" s="1"/>
  <c r="G31" i="18" l="1"/>
  <c r="G38" i="18"/>
  <c r="G41" i="18"/>
  <c r="G36" i="18"/>
  <c r="G35" i="18"/>
  <c r="G39" i="18"/>
  <c r="G34" i="18"/>
  <c r="G33" i="18"/>
  <c r="G37" i="18"/>
  <c r="G42" i="18"/>
  <c r="G32" i="18"/>
  <c r="G30" i="18" l="1"/>
</calcChain>
</file>

<file path=xl/sharedStrings.xml><?xml version="1.0" encoding="utf-8"?>
<sst xmlns="http://schemas.openxmlformats.org/spreadsheetml/2006/main" count="1329" uniqueCount="182">
  <si>
    <t>構成比</t>
  </si>
  <si>
    <t>配分先</t>
  </si>
  <si>
    <t>（単位　円）</t>
  </si>
  <si>
    <t>配分額</t>
  </si>
  <si>
    <t>総額</t>
  </si>
  <si>
    <t>生活保護事業</t>
  </si>
  <si>
    <t>児童福祉事業</t>
  </si>
  <si>
    <t>老人福祉事業</t>
  </si>
  <si>
    <t>身体障害者福祉事業</t>
  </si>
  <si>
    <t>更生保護事業</t>
  </si>
  <si>
    <t>地域福祉事業</t>
  </si>
  <si>
    <t>広域福祉事業</t>
  </si>
  <si>
    <t>その他福祉事業</t>
  </si>
  <si>
    <t>緊急配分金</t>
  </si>
  <si>
    <t>中央共同募金会分担金</t>
  </si>
  <si>
    <t>地区支会活動費</t>
  </si>
  <si>
    <t>特別資材製作費</t>
  </si>
  <si>
    <t>同募金会運営費</t>
  </si>
  <si>
    <t>　資料：京都府共同募金会事務局</t>
    <phoneticPr fontId="2"/>
  </si>
  <si>
    <t>－</t>
  </si>
  <si>
    <t>知的障害者福祉事業</t>
    <rPh sb="0" eb="2">
      <t>チテキ</t>
    </rPh>
    <rPh sb="2" eb="4">
      <t>ショウガイ</t>
    </rPh>
    <phoneticPr fontId="2"/>
  </si>
  <si>
    <t>13年度</t>
    <phoneticPr fontId="2"/>
  </si>
  <si>
    <t>平成9年度</t>
    <rPh sb="0" eb="2">
      <t>ヘイセイ</t>
    </rPh>
    <phoneticPr fontId="2"/>
  </si>
  <si>
    <t>（３）　共同募金の配分</t>
    <phoneticPr fontId="2"/>
  </si>
  <si>
    <t>　注）配分額は，未執行額が含まれるため，実績額と一致しない場合がある。</t>
    <phoneticPr fontId="2"/>
  </si>
  <si>
    <t>10年度</t>
    <phoneticPr fontId="2"/>
  </si>
  <si>
    <t>11年度</t>
    <phoneticPr fontId="2"/>
  </si>
  <si>
    <t>12年度</t>
    <phoneticPr fontId="2"/>
  </si>
  <si>
    <t>　注）配分額は，未執行額が含まれるため，実績額と一致しない場合がある。</t>
    <phoneticPr fontId="2"/>
  </si>
  <si>
    <t>　資料：京都府共同募金会事務局</t>
    <phoneticPr fontId="2"/>
  </si>
  <si>
    <t>共同募金会運営費</t>
    <phoneticPr fontId="2"/>
  </si>
  <si>
    <t>共同募金会運営費</t>
    <phoneticPr fontId="2"/>
  </si>
  <si>
    <t>災害等準備金</t>
    <phoneticPr fontId="2"/>
  </si>
  <si>
    <t>精神薄弱者福祉事業</t>
    <phoneticPr fontId="2"/>
  </si>
  <si>
    <t>14年度</t>
    <phoneticPr fontId="2"/>
  </si>
  <si>
    <t>14年度</t>
    <phoneticPr fontId="2"/>
  </si>
  <si>
    <t>13年度</t>
  </si>
  <si>
    <t>12年度</t>
  </si>
  <si>
    <t>11年度</t>
    <phoneticPr fontId="2"/>
  </si>
  <si>
    <t>平成10年度</t>
    <rPh sb="0" eb="2">
      <t>ヘイセイ</t>
    </rPh>
    <phoneticPr fontId="2"/>
  </si>
  <si>
    <t>（３）　共同募金の配分</t>
    <phoneticPr fontId="2"/>
  </si>
  <si>
    <t>　　  身体障害者福祉事業には、知的障害者福祉事業を含む。</t>
    <rPh sb="16" eb="18">
      <t>チテキ</t>
    </rPh>
    <rPh sb="18" eb="21">
      <t>ショウガイシャ</t>
    </rPh>
    <rPh sb="26" eb="27">
      <t>フク</t>
    </rPh>
    <phoneticPr fontId="2"/>
  </si>
  <si>
    <t>　　  共同募金には、一般募金（赤い羽根募金）の他、「地域歳末たすけあい募金」及び「ＮＨＫ歳末たすけあい募金」がある。</t>
    <rPh sb="4" eb="6">
      <t>キョウドウ</t>
    </rPh>
    <rPh sb="6" eb="8">
      <t>ボキン</t>
    </rPh>
    <rPh sb="11" eb="13">
      <t>イッパン</t>
    </rPh>
    <rPh sb="13" eb="15">
      <t>ボキン</t>
    </rPh>
    <rPh sb="16" eb="17">
      <t>アカ</t>
    </rPh>
    <rPh sb="18" eb="20">
      <t>ハネ</t>
    </rPh>
    <rPh sb="20" eb="22">
      <t>ボキン</t>
    </rPh>
    <rPh sb="24" eb="25">
      <t>ホカ</t>
    </rPh>
    <rPh sb="27" eb="29">
      <t>チイキ</t>
    </rPh>
    <rPh sb="29" eb="31">
      <t>サイマツ</t>
    </rPh>
    <rPh sb="36" eb="38">
      <t>ボキン</t>
    </rPh>
    <rPh sb="39" eb="40">
      <t>オヨ</t>
    </rPh>
    <rPh sb="45" eb="47">
      <t>サイマツ</t>
    </rPh>
    <rPh sb="52" eb="54">
      <t>ボキン</t>
    </rPh>
    <phoneticPr fontId="2"/>
  </si>
  <si>
    <t>災害等準備金</t>
  </si>
  <si>
    <t>－</t>
    <phoneticPr fontId="2"/>
  </si>
  <si>
    <t>15年度</t>
    <phoneticPr fontId="2"/>
  </si>
  <si>
    <t>平成11年度</t>
    <rPh sb="0" eb="2">
      <t>ヘイセイ</t>
    </rPh>
    <phoneticPr fontId="2"/>
  </si>
  <si>
    <t>２０　共同募金</t>
    <rPh sb="5" eb="7">
      <t>ボキン</t>
    </rPh>
    <phoneticPr fontId="2"/>
  </si>
  <si>
    <t>　注）配分額は，未執行額が含まれるため，実績額と一致しない場合がある。</t>
    <phoneticPr fontId="2"/>
  </si>
  <si>
    <t>　資料：京都府共同募金会事務局</t>
    <phoneticPr fontId="2"/>
  </si>
  <si>
    <t>２３号台風災害支援</t>
    <phoneticPr fontId="2"/>
  </si>
  <si>
    <t>共同募金会運営費</t>
    <phoneticPr fontId="2"/>
  </si>
  <si>
    <t>16年度</t>
    <phoneticPr fontId="2"/>
  </si>
  <si>
    <t>15年度</t>
  </si>
  <si>
    <t>14年度</t>
  </si>
  <si>
    <t>13年度</t>
    <phoneticPr fontId="2"/>
  </si>
  <si>
    <t>平成12年度</t>
    <rPh sb="0" eb="2">
      <t>ヘイセイ</t>
    </rPh>
    <phoneticPr fontId="2"/>
  </si>
  <si>
    <t>（３）　共同募金の配分</t>
    <phoneticPr fontId="2"/>
  </si>
  <si>
    <t>１９　共同募金</t>
    <rPh sb="5" eb="7">
      <t>ボキン</t>
    </rPh>
    <phoneticPr fontId="2"/>
  </si>
  <si>
    <t xml:space="preserve">　　 </t>
    <phoneticPr fontId="2"/>
  </si>
  <si>
    <t>　注）配分額は，未執行額が含まれるため，実績額と一致しない場合がある。「４　身体障害者福祉事業」には，知的障害者福祉事業を含む。</t>
    <phoneticPr fontId="2"/>
  </si>
  <si>
    <t>　資料：京都府共同募金会事務局</t>
    <phoneticPr fontId="2"/>
  </si>
  <si>
    <t>２３号台風災害支援</t>
    <phoneticPr fontId="2"/>
  </si>
  <si>
    <t>構成比（％）</t>
    <phoneticPr fontId="2"/>
  </si>
  <si>
    <t>配分額</t>
    <phoneticPr fontId="2"/>
  </si>
  <si>
    <t>17年度</t>
    <phoneticPr fontId="2"/>
  </si>
  <si>
    <t>16年度</t>
    <phoneticPr fontId="2"/>
  </si>
  <si>
    <t>15年度</t>
    <phoneticPr fontId="2"/>
  </si>
  <si>
    <t>平成14年度</t>
    <rPh sb="0" eb="2">
      <t>ヘイセイ</t>
    </rPh>
    <phoneticPr fontId="2"/>
  </si>
  <si>
    <t>平成13年度</t>
    <rPh sb="0" eb="2">
      <t>ヘイセイ</t>
    </rPh>
    <phoneticPr fontId="2"/>
  </si>
  <si>
    <t>　</t>
    <phoneticPr fontId="2"/>
  </si>
  <si>
    <t>（３）共同募金の配分</t>
    <rPh sb="3" eb="5">
      <t>キョウドウ</t>
    </rPh>
    <phoneticPr fontId="2"/>
  </si>
  <si>
    <t xml:space="preserve">  </t>
    <phoneticPr fontId="2"/>
  </si>
  <si>
    <t>　本表は，「地域歳末たすけあい募金」及び「ＮＨＫ歳末たすけあい募金」を除く一般募金（赤い羽根募金）の京都府内の総額である。</t>
    <rPh sb="35" eb="36">
      <t>ノゾ</t>
    </rPh>
    <phoneticPr fontId="2"/>
  </si>
  <si>
    <t>１８　共同募金</t>
    <phoneticPr fontId="2"/>
  </si>
  <si>
    <t xml:space="preserve">　　 </t>
    <phoneticPr fontId="2"/>
  </si>
  <si>
    <t>　注）配分額は，未執行額が含まれるため，実績額と一致しない場合がある。「４　身体障害者福祉事業」には，知的障害者福祉事業を含む。</t>
    <phoneticPr fontId="2"/>
  </si>
  <si>
    <t>　資料：京都府共同募金会事務局</t>
    <phoneticPr fontId="2"/>
  </si>
  <si>
    <t>２３号台風災害支援</t>
    <phoneticPr fontId="2"/>
  </si>
  <si>
    <t>構成比（％）</t>
    <phoneticPr fontId="2"/>
  </si>
  <si>
    <t>配分額</t>
    <phoneticPr fontId="2"/>
  </si>
  <si>
    <t>平成18年度</t>
    <rPh sb="0" eb="2">
      <t>ヘイセイ</t>
    </rPh>
    <phoneticPr fontId="2"/>
  </si>
  <si>
    <t>平成17年度</t>
    <rPh sb="0" eb="2">
      <t>ヘイセイ</t>
    </rPh>
    <phoneticPr fontId="2"/>
  </si>
  <si>
    <t>平成16年度</t>
    <rPh sb="0" eb="2">
      <t>ヘイセイ</t>
    </rPh>
    <phoneticPr fontId="2"/>
  </si>
  <si>
    <t>平成15年度</t>
    <rPh sb="0" eb="2">
      <t>ヘイセイ</t>
    </rPh>
    <phoneticPr fontId="2"/>
  </si>
  <si>
    <t>（３）　共同募金の配分　</t>
    <rPh sb="6" eb="8">
      <t>ボキン</t>
    </rPh>
    <phoneticPr fontId="2"/>
  </si>
  <si>
    <t>１８　共　同　募　金</t>
    <rPh sb="3" eb="4">
      <t>トモ</t>
    </rPh>
    <rPh sb="5" eb="6">
      <t>オナ</t>
    </rPh>
    <phoneticPr fontId="2"/>
  </si>
  <si>
    <t>　注）配分額は，未執行額が含まれるため，実績額と一致しない場合がある。「３　身体障害者福祉事業」には，知的障害者福祉事業を含む。</t>
    <phoneticPr fontId="2"/>
  </si>
  <si>
    <t>　資料：京都府共同募金会事務局</t>
    <phoneticPr fontId="2"/>
  </si>
  <si>
    <t>２３号台風災害支援</t>
    <phoneticPr fontId="2"/>
  </si>
  <si>
    <t>共同募金会運営費</t>
    <rPh sb="0" eb="1">
      <t>キョウ</t>
    </rPh>
    <phoneticPr fontId="2"/>
  </si>
  <si>
    <t>構成比（％）</t>
    <phoneticPr fontId="2"/>
  </si>
  <si>
    <t>配分額</t>
    <phoneticPr fontId="2"/>
  </si>
  <si>
    <t>平成19年度</t>
    <rPh sb="0" eb="2">
      <t>ヘイセイ</t>
    </rPh>
    <phoneticPr fontId="2"/>
  </si>
  <si>
    <t>（３）　共同募金の配分　</t>
    <rPh sb="4" eb="6">
      <t>キョウドウ</t>
    </rPh>
    <phoneticPr fontId="2"/>
  </si>
  <si>
    <t>１７　共　同　募　金　</t>
    <phoneticPr fontId="2"/>
  </si>
  <si>
    <t>　注）配分額は，未執行額が含まれるため，実績額と一致しない場合がある。「３　身体障害者福祉事業」には，知的障害者福祉事業を含む。</t>
    <phoneticPr fontId="2"/>
  </si>
  <si>
    <t>平成20年度</t>
    <rPh sb="0" eb="2">
      <t>ヘイセイ</t>
    </rPh>
    <phoneticPr fontId="2"/>
  </si>
  <si>
    <t xml:space="preserve">  </t>
    <phoneticPr fontId="2"/>
  </si>
  <si>
    <t>　本表は，「地域歳末たすけあい募金」及び「ＮＨＫ歳末たすけあい義援金」を除く一般募金（赤い羽根募金）の京都府内の総額である。</t>
    <rPh sb="31" eb="33">
      <t>ギエン</t>
    </rPh>
    <rPh sb="33" eb="34">
      <t>キン</t>
    </rPh>
    <rPh sb="36" eb="37">
      <t>ノゾ</t>
    </rPh>
    <phoneticPr fontId="2"/>
  </si>
  <si>
    <t>１６　共　同　募　金　</t>
    <phoneticPr fontId="2"/>
  </si>
  <si>
    <t xml:space="preserve"> 業を含む。</t>
    <rPh sb="1" eb="2">
      <t>ギョウ</t>
    </rPh>
    <phoneticPr fontId="2"/>
  </si>
  <si>
    <t>　注）配分額は，未執行額が含まれるため，実績額と一致しない場合がある。「３　身体障害者福祉事業」には，知的障害者福祉事</t>
    <phoneticPr fontId="2"/>
  </si>
  <si>
    <t>平成21年度</t>
    <rPh sb="0" eb="2">
      <t>ヘイセイ</t>
    </rPh>
    <phoneticPr fontId="2"/>
  </si>
  <si>
    <t>（３）　共同募金の配分</t>
    <rPh sb="4" eb="6">
      <t>キョウドウ</t>
    </rPh>
    <rPh sb="6" eb="8">
      <t>ボキン</t>
    </rPh>
    <rPh sb="9" eb="11">
      <t>ハイブン</t>
    </rPh>
    <phoneticPr fontId="2"/>
  </si>
  <si>
    <t>ある。</t>
    <phoneticPr fontId="2"/>
  </si>
  <si>
    <t>　本表は，「地域歳末たすけあい募金」及び「ＮＨＫ歳末たすけあい義援金」を除く一般募金（赤い羽根募金）の京都府内の総額で</t>
    <rPh sb="31" eb="33">
      <t>ギエン</t>
    </rPh>
    <rPh sb="33" eb="34">
      <t>キン</t>
    </rPh>
    <rPh sb="36" eb="37">
      <t>ノゾ</t>
    </rPh>
    <phoneticPr fontId="2"/>
  </si>
  <si>
    <t>１６　共　同　募　金</t>
    <rPh sb="5" eb="6">
      <t>ドウ</t>
    </rPh>
    <rPh sb="7" eb="8">
      <t>ツノル</t>
    </rPh>
    <rPh sb="9" eb="10">
      <t>カネ</t>
    </rPh>
    <phoneticPr fontId="2"/>
  </si>
  <si>
    <t>　a） 知的障害者福祉事業を含む。 b) 中央共同募金会分担金を含む。</t>
    <rPh sb="4" eb="6">
      <t>チテキ</t>
    </rPh>
    <rPh sb="6" eb="9">
      <t>ショウガイシャ</t>
    </rPh>
    <rPh sb="9" eb="11">
      <t>フクシ</t>
    </rPh>
    <rPh sb="11" eb="13">
      <t>ジギョウ</t>
    </rPh>
    <rPh sb="14" eb="15">
      <t>フク</t>
    </rPh>
    <rPh sb="21" eb="25">
      <t>チュウオウキョウドウ</t>
    </rPh>
    <rPh sb="32" eb="33">
      <t>フク</t>
    </rPh>
    <phoneticPr fontId="2"/>
  </si>
  <si>
    <t>　注）配分額には，災害等準備金取崩額及び前年度配分金戻入額を含む。</t>
    <rPh sb="3" eb="5">
      <t>ハイブン</t>
    </rPh>
    <rPh sb="5" eb="6">
      <t>ガク</t>
    </rPh>
    <rPh sb="9" eb="11">
      <t>サイガイ</t>
    </rPh>
    <rPh sb="11" eb="12">
      <t>トウ</t>
    </rPh>
    <rPh sb="12" eb="15">
      <t>ジュンビキン</t>
    </rPh>
    <rPh sb="15" eb="16">
      <t>ト</t>
    </rPh>
    <rPh sb="16" eb="17">
      <t>クズ</t>
    </rPh>
    <rPh sb="17" eb="18">
      <t>ガク</t>
    </rPh>
    <rPh sb="18" eb="19">
      <t>オヨ</t>
    </rPh>
    <rPh sb="20" eb="23">
      <t>ゼンネンド</t>
    </rPh>
    <rPh sb="23" eb="25">
      <t>ハイブン</t>
    </rPh>
    <rPh sb="25" eb="26">
      <t>キン</t>
    </rPh>
    <rPh sb="26" eb="28">
      <t>レイニュウ</t>
    </rPh>
    <rPh sb="28" eb="29">
      <t>ガク</t>
    </rPh>
    <rPh sb="30" eb="31">
      <t>フク</t>
    </rPh>
    <phoneticPr fontId="2"/>
  </si>
  <si>
    <t>　資料：京都府共同募金会事務局</t>
    <phoneticPr fontId="2"/>
  </si>
  <si>
    <t>b)</t>
    <phoneticPr fontId="2"/>
  </si>
  <si>
    <t>a)</t>
    <phoneticPr fontId="2"/>
  </si>
  <si>
    <t>構成比（％）</t>
    <phoneticPr fontId="2"/>
  </si>
  <si>
    <t>配分額</t>
    <phoneticPr fontId="2"/>
  </si>
  <si>
    <t>平成22年度</t>
    <rPh sb="0" eb="2">
      <t>ヘイセイ</t>
    </rPh>
    <phoneticPr fontId="2"/>
  </si>
  <si>
    <t>（３）　共同募金の配分</t>
    <rPh sb="4" eb="6">
      <t>キョウドウ</t>
    </rPh>
    <phoneticPr fontId="2"/>
  </si>
  <si>
    <t xml:space="preserve">  </t>
    <phoneticPr fontId="2"/>
  </si>
  <si>
    <t>１６　共　同　募　金</t>
    <phoneticPr fontId="2"/>
  </si>
  <si>
    <t>　a） 知的障害者福祉事業を含む。</t>
    <rPh sb="4" eb="6">
      <t>チテキ</t>
    </rPh>
    <rPh sb="6" eb="9">
      <t>ショウガイシャ</t>
    </rPh>
    <rPh sb="9" eb="11">
      <t>フクシ</t>
    </rPh>
    <rPh sb="11" eb="13">
      <t>ジギョウ</t>
    </rPh>
    <rPh sb="14" eb="15">
      <t>フク</t>
    </rPh>
    <phoneticPr fontId="2"/>
  </si>
  <si>
    <t>－</t>
    <phoneticPr fontId="2"/>
  </si>
  <si>
    <t>平成23年度</t>
    <rPh sb="0" eb="2">
      <t>ヘイセイ</t>
    </rPh>
    <phoneticPr fontId="2"/>
  </si>
  <si>
    <t>　資料：京都府共同募金会事務局</t>
    <phoneticPr fontId="2"/>
  </si>
  <si>
    <t>a)</t>
    <phoneticPr fontId="2"/>
  </si>
  <si>
    <t>構成比</t>
    <phoneticPr fontId="2"/>
  </si>
  <si>
    <t>平成24年度</t>
    <rPh sb="0" eb="2">
      <t>ヘイセイ</t>
    </rPh>
    <phoneticPr fontId="2"/>
  </si>
  <si>
    <t>配分額</t>
    <phoneticPr fontId="2"/>
  </si>
  <si>
    <t>平成21年度</t>
    <rPh sb="0" eb="2">
      <t>ヘイセイ</t>
    </rPh>
    <rPh sb="4" eb="5">
      <t>ネン</t>
    </rPh>
    <phoneticPr fontId="2"/>
  </si>
  <si>
    <t>（単位　円，構成比＝％）</t>
    <rPh sb="6" eb="9">
      <t>コウセイヒ</t>
    </rPh>
    <phoneticPr fontId="9"/>
  </si>
  <si>
    <t>（３）　共同募金の配分　</t>
    <phoneticPr fontId="9"/>
  </si>
  <si>
    <t xml:space="preserve">  </t>
    <phoneticPr fontId="2"/>
  </si>
  <si>
    <t>る。</t>
    <phoneticPr fontId="9"/>
  </si>
  <si>
    <t>　本表は，「地域歳末たすけあい募金」及び「ＮＨＫ歳末たすけあい義援金」を除く一般募金（赤い羽根募金）の京都府内の総額であ</t>
    <rPh sb="31" eb="33">
      <t>ギエン</t>
    </rPh>
    <rPh sb="33" eb="34">
      <t>キン</t>
    </rPh>
    <rPh sb="36" eb="37">
      <t>ノゾ</t>
    </rPh>
    <phoneticPr fontId="2"/>
  </si>
  <si>
    <t>１６　共　同　募　金</t>
    <phoneticPr fontId="9"/>
  </si>
  <si>
    <t>（３）　共同募金の配分　</t>
    <phoneticPr fontId="9"/>
  </si>
  <si>
    <t>配分額</t>
    <phoneticPr fontId="2"/>
  </si>
  <si>
    <t>構成比</t>
    <phoneticPr fontId="2"/>
  </si>
  <si>
    <t>a)</t>
    <phoneticPr fontId="2"/>
  </si>
  <si>
    <t>平成25年度</t>
    <rPh sb="0" eb="2">
      <t>ヘイセイ</t>
    </rPh>
    <phoneticPr fontId="2"/>
  </si>
  <si>
    <t>　資料：京都府共同募金会事務局</t>
    <phoneticPr fontId="2"/>
  </si>
  <si>
    <t>１６　共　同　募　金</t>
    <phoneticPr fontId="9"/>
  </si>
  <si>
    <t>る。</t>
    <phoneticPr fontId="9"/>
  </si>
  <si>
    <t xml:space="preserve">  </t>
    <phoneticPr fontId="2"/>
  </si>
  <si>
    <t>　注）配分額には，災害時配分金戻入額，災害等準備金取崩額，前年度配分金戻入額及び支会会計繰入金を含む。</t>
    <rPh sb="3" eb="5">
      <t>ハイブン</t>
    </rPh>
    <rPh sb="5" eb="6">
      <t>ガク</t>
    </rPh>
    <rPh sb="9" eb="11">
      <t>サイガイ</t>
    </rPh>
    <rPh sb="11" eb="12">
      <t>ジ</t>
    </rPh>
    <rPh sb="12" eb="15">
      <t>ハイブンキン</t>
    </rPh>
    <rPh sb="15" eb="17">
      <t>レイニュウ</t>
    </rPh>
    <rPh sb="17" eb="18">
      <t>ガク</t>
    </rPh>
    <rPh sb="19" eb="21">
      <t>サイガイ</t>
    </rPh>
    <rPh sb="21" eb="22">
      <t>トウ</t>
    </rPh>
    <rPh sb="22" eb="25">
      <t>ジュンビキン</t>
    </rPh>
    <rPh sb="25" eb="26">
      <t>ト</t>
    </rPh>
    <rPh sb="26" eb="27">
      <t>クズ</t>
    </rPh>
    <rPh sb="27" eb="28">
      <t>ガク</t>
    </rPh>
    <rPh sb="29" eb="32">
      <t>ゼンネンド</t>
    </rPh>
    <rPh sb="32" eb="34">
      <t>ハイブン</t>
    </rPh>
    <rPh sb="34" eb="35">
      <t>キン</t>
    </rPh>
    <rPh sb="35" eb="37">
      <t>レイニュウ</t>
    </rPh>
    <rPh sb="37" eb="38">
      <t>ガク</t>
    </rPh>
    <rPh sb="38" eb="39">
      <t>オヨ</t>
    </rPh>
    <rPh sb="40" eb="42">
      <t>シカイ</t>
    </rPh>
    <rPh sb="42" eb="44">
      <t>カイケイ</t>
    </rPh>
    <rPh sb="44" eb="47">
      <t>クリイレキン</t>
    </rPh>
    <rPh sb="48" eb="49">
      <t>フク</t>
    </rPh>
    <phoneticPr fontId="2"/>
  </si>
  <si>
    <t>平成22年度</t>
    <rPh sb="0" eb="2">
      <t>ヘイセイ</t>
    </rPh>
    <rPh sb="4" eb="5">
      <t>ネン</t>
    </rPh>
    <phoneticPr fontId="2"/>
  </si>
  <si>
    <t>配分額</t>
    <phoneticPr fontId="2"/>
  </si>
  <si>
    <t>構成比</t>
    <phoneticPr fontId="2"/>
  </si>
  <si>
    <t>平成26年度</t>
    <rPh sb="0" eb="2">
      <t>ヘイセイ</t>
    </rPh>
    <phoneticPr fontId="2"/>
  </si>
  <si>
    <t>a)</t>
    <phoneticPr fontId="2"/>
  </si>
  <si>
    <t>　資料：京都府共同募金会事務局</t>
    <phoneticPr fontId="2"/>
  </si>
  <si>
    <t>構成比</t>
    <phoneticPr fontId="2"/>
  </si>
  <si>
    <t>a)</t>
    <phoneticPr fontId="2"/>
  </si>
  <si>
    <t>平成27年度</t>
    <rPh sb="0" eb="2">
      <t>ヘイセイ</t>
    </rPh>
    <phoneticPr fontId="2"/>
  </si>
  <si>
    <t>　資料：京都府共同募金会事務局</t>
    <phoneticPr fontId="2"/>
  </si>
  <si>
    <t>　注）配分額には，災害時配分金戻入額、災害等準備金取崩額、前年度配分金戻入額及び支会会計繰入金を含む。</t>
    <rPh sb="3" eb="5">
      <t>ハイブン</t>
    </rPh>
    <rPh sb="5" eb="6">
      <t>ガク</t>
    </rPh>
    <rPh sb="9" eb="11">
      <t>サイガイ</t>
    </rPh>
    <rPh sb="11" eb="12">
      <t>ジ</t>
    </rPh>
    <rPh sb="12" eb="15">
      <t>ハイブンキン</t>
    </rPh>
    <rPh sb="15" eb="17">
      <t>レイニュウ</t>
    </rPh>
    <rPh sb="17" eb="18">
      <t>ガク</t>
    </rPh>
    <rPh sb="19" eb="21">
      <t>サイガイ</t>
    </rPh>
    <rPh sb="21" eb="22">
      <t>トウ</t>
    </rPh>
    <rPh sb="22" eb="25">
      <t>ジュンビキン</t>
    </rPh>
    <rPh sb="25" eb="26">
      <t>ト</t>
    </rPh>
    <rPh sb="26" eb="27">
      <t>クズ</t>
    </rPh>
    <rPh sb="27" eb="28">
      <t>ガク</t>
    </rPh>
    <rPh sb="29" eb="32">
      <t>ゼンネンド</t>
    </rPh>
    <rPh sb="32" eb="34">
      <t>ハイブン</t>
    </rPh>
    <rPh sb="34" eb="35">
      <t>キン</t>
    </rPh>
    <rPh sb="35" eb="37">
      <t>レイニュウ</t>
    </rPh>
    <rPh sb="37" eb="38">
      <t>ガク</t>
    </rPh>
    <rPh sb="38" eb="39">
      <t>オヨ</t>
    </rPh>
    <rPh sb="40" eb="42">
      <t>シカイ</t>
    </rPh>
    <rPh sb="42" eb="44">
      <t>カイケイ</t>
    </rPh>
    <rPh sb="44" eb="47">
      <t>クリイレキン</t>
    </rPh>
    <rPh sb="48" eb="49">
      <t>フク</t>
    </rPh>
    <phoneticPr fontId="2"/>
  </si>
  <si>
    <t>（３）　共同募金の配分　</t>
    <phoneticPr fontId="9"/>
  </si>
  <si>
    <t>構成比</t>
    <phoneticPr fontId="2"/>
  </si>
  <si>
    <t>a)</t>
    <phoneticPr fontId="2"/>
  </si>
  <si>
    <t>平成28年度</t>
    <rPh sb="0" eb="2">
      <t>ヘイセイ</t>
    </rPh>
    <phoneticPr fontId="2"/>
  </si>
  <si>
    <t>構成比</t>
    <phoneticPr fontId="2"/>
  </si>
  <si>
    <t>　資料：京都府共同募金会事務局</t>
    <phoneticPr fontId="2"/>
  </si>
  <si>
    <t>平成29年度</t>
    <rPh sb="0" eb="2">
      <t>ヘイセイ</t>
    </rPh>
    <phoneticPr fontId="2"/>
  </si>
  <si>
    <t>平成30年度</t>
    <rPh sb="0" eb="2">
      <t>ヘイセイ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</si>
  <si>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</si>
  <si>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令和2年度</t>
    <rPh sb="0" eb="2">
      <t>レイワ</t>
    </rPh>
    <rPh sb="3" eb="5">
      <t>ネンド</t>
    </rPh>
    <phoneticPr fontId="2"/>
  </si>
  <si>
    <t>災害等準備金</t>
    <phoneticPr fontId="18"/>
  </si>
  <si>
    <t>地域福祉事業</t>
    <phoneticPr fontId="18"/>
  </si>
  <si>
    <t>（単位　円、構成比＝％）</t>
    <rPh sb="6" eb="9">
      <t>コウセイヒ</t>
    </rPh>
    <phoneticPr fontId="9"/>
  </si>
  <si>
    <r>
      <t>市区町村地域</t>
    </r>
    <r>
      <rPr>
        <sz val="8"/>
        <rFont val="ＭＳ 明朝"/>
        <family val="1"/>
        <charset val="128"/>
      </rPr>
      <t>事業</t>
    </r>
    <rPh sb="0" eb="4">
      <t>シクチョウソン</t>
    </rPh>
    <rPh sb="4" eb="6">
      <t>チイキ</t>
    </rPh>
    <rPh sb="6" eb="8">
      <t>ジギョウ</t>
    </rPh>
    <phoneticPr fontId="18"/>
  </si>
  <si>
    <t>市区町村活動費</t>
    <rPh sb="0" eb="4">
      <t>シクチョウソン</t>
    </rPh>
    <phoneticPr fontId="18"/>
  </si>
  <si>
    <t>令和3年度</t>
    <rPh sb="0" eb="2">
      <t>レイワ</t>
    </rPh>
    <rPh sb="3" eb="5">
      <t>ネンド</t>
    </rPh>
    <phoneticPr fontId="2"/>
  </si>
  <si>
    <t>　注）配分額には、災害時配分金戻入額、災害等準備金取崩額、前年度配分金戻入額及び支会会計繰入金を含む。</t>
    <rPh sb="3" eb="5">
      <t>ハイブン</t>
    </rPh>
    <rPh sb="5" eb="6">
      <t>ガク</t>
    </rPh>
    <rPh sb="9" eb="11">
      <t>サイガイ</t>
    </rPh>
    <rPh sb="11" eb="12">
      <t>ジ</t>
    </rPh>
    <rPh sb="12" eb="15">
      <t>ハイブンキン</t>
    </rPh>
    <rPh sb="15" eb="17">
      <t>レイニュウ</t>
    </rPh>
    <rPh sb="17" eb="18">
      <t>ガク</t>
    </rPh>
    <rPh sb="19" eb="21">
      <t>サイガイ</t>
    </rPh>
    <rPh sb="21" eb="22">
      <t>トウ</t>
    </rPh>
    <rPh sb="22" eb="25">
      <t>ジュンビキン</t>
    </rPh>
    <rPh sb="25" eb="26">
      <t>ト</t>
    </rPh>
    <rPh sb="26" eb="27">
      <t>クズ</t>
    </rPh>
    <rPh sb="27" eb="28">
      <t>ガク</t>
    </rPh>
    <rPh sb="29" eb="32">
      <t>ゼンネンド</t>
    </rPh>
    <rPh sb="32" eb="34">
      <t>ハイブン</t>
    </rPh>
    <rPh sb="34" eb="35">
      <t>キン</t>
    </rPh>
    <rPh sb="35" eb="37">
      <t>レイニュウ</t>
    </rPh>
    <rPh sb="37" eb="38">
      <t>ガク</t>
    </rPh>
    <rPh sb="38" eb="39">
      <t>オヨ</t>
    </rPh>
    <rPh sb="40" eb="42">
      <t>シカイ</t>
    </rPh>
    <rPh sb="42" eb="44">
      <t>カイケイ</t>
    </rPh>
    <rPh sb="44" eb="47">
      <t>クリイレキン</t>
    </rPh>
    <rPh sb="48" eb="49">
      <t>フク</t>
    </rPh>
    <phoneticPr fontId="2"/>
  </si>
  <si>
    <t>　本表は、「地域歳末たすけあい募金」及び「ＮＨＫ歳末たすけあい義援金」を除く一般募金（赤い羽根募金）の京都府内の総額であ</t>
    <rPh sb="31" eb="33">
      <t>ギエン</t>
    </rPh>
    <rPh sb="33" eb="34">
      <t>キン</t>
    </rPh>
    <rPh sb="36" eb="37">
      <t>ノゾ</t>
    </rPh>
    <phoneticPr fontId="2"/>
  </si>
  <si>
    <t>児童福祉施設助成</t>
    <rPh sb="4" eb="8">
      <t>シセツジョセイ</t>
    </rPh>
    <phoneticPr fontId="18"/>
  </si>
  <si>
    <t>高齢者施設助成</t>
    <rPh sb="0" eb="5">
      <t>コウレイシャシセツ</t>
    </rPh>
    <rPh sb="5" eb="7">
      <t>ジョセイ</t>
    </rPh>
    <phoneticPr fontId="18"/>
  </si>
  <si>
    <t>障害者施設助成</t>
    <rPh sb="3" eb="7">
      <t>シセツジョセイ</t>
    </rPh>
    <phoneticPr fontId="18"/>
  </si>
  <si>
    <t>更生保護施設・団体助成</t>
    <rPh sb="4" eb="6">
      <t>シセツ</t>
    </rPh>
    <rPh sb="7" eb="9">
      <t>ダンタイ</t>
    </rPh>
    <rPh sb="9" eb="11">
      <t>ジョセイ</t>
    </rPh>
    <phoneticPr fontId="18"/>
  </si>
  <si>
    <t>市区町村地域福祉事業助成</t>
    <rPh sb="0" eb="4">
      <t>シクチョウソン</t>
    </rPh>
    <rPh sb="4" eb="6">
      <t>チイキ</t>
    </rPh>
    <rPh sb="6" eb="8">
      <t>フクシ</t>
    </rPh>
    <rPh sb="8" eb="10">
      <t>ジギョウ</t>
    </rPh>
    <rPh sb="9" eb="10">
      <t>ジジ</t>
    </rPh>
    <rPh sb="10" eb="12">
      <t>ジョセイ</t>
    </rPh>
    <phoneticPr fontId="18"/>
  </si>
  <si>
    <t>広域福祉事業助成</t>
    <rPh sb="6" eb="8">
      <t>ジョセイ</t>
    </rPh>
    <phoneticPr fontId="18"/>
  </si>
  <si>
    <t>その他施設・団体助成</t>
    <rPh sb="3" eb="5">
      <t>シセツ</t>
    </rPh>
    <rPh sb="6" eb="8">
      <t>ダンタイ</t>
    </rPh>
    <rPh sb="8" eb="10">
      <t>ジョセイ</t>
    </rPh>
    <phoneticPr fontId="18"/>
  </si>
  <si>
    <t>令和4年度</t>
    <rPh sb="0" eb="2">
      <t>レイワ</t>
    </rPh>
    <rPh sb="3" eb="5">
      <t>ネンド</t>
    </rPh>
    <phoneticPr fontId="2"/>
  </si>
  <si>
    <t>　注）配分額には、災害等準備金取崩額及び前年度配分金戻入額を含む。施設助成には、物品助成を含む。</t>
    <rPh sb="3" eb="5">
      <t>ハイブン</t>
    </rPh>
    <rPh sb="5" eb="6">
      <t>ガク</t>
    </rPh>
    <rPh sb="9" eb="11">
      <t>サイガイ</t>
    </rPh>
    <rPh sb="11" eb="12">
      <t>トウ</t>
    </rPh>
    <rPh sb="12" eb="15">
      <t>ジュンビキン</t>
    </rPh>
    <rPh sb="15" eb="16">
      <t>ト</t>
    </rPh>
    <rPh sb="16" eb="17">
      <t>クズ</t>
    </rPh>
    <rPh sb="17" eb="18">
      <t>ガク</t>
    </rPh>
    <rPh sb="18" eb="19">
      <t>オヨ</t>
    </rPh>
    <rPh sb="20" eb="23">
      <t>ゼンネンド</t>
    </rPh>
    <rPh sb="23" eb="25">
      <t>ハイブン</t>
    </rPh>
    <rPh sb="25" eb="26">
      <t>キン</t>
    </rPh>
    <rPh sb="26" eb="28">
      <t>レイニュウ</t>
    </rPh>
    <rPh sb="28" eb="29">
      <t>ガク</t>
    </rPh>
    <rPh sb="30" eb="31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</si>
</sst>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&quot;¥&quot;#,##0_);[Red]\(&quot;¥&quot;#,##0\)"/>
    <numFmt numFmtId="177" formatCode="#,##0.0;&quot;△ &quot;#,##0.0"/>
    <numFmt numFmtId="178" formatCode="0_ "/>
    <numFmt numFmtId="179" formatCode="#,##0;&quot;△ &quot;#,##0"/>
    <numFmt numFmtId="180" formatCode="#,##0.0;&quot;△ &quot;#,##0.0;&quot;－&quot;"/>
    <numFmt numFmtId="181" formatCode="#,##0;&quot;△ &quot;#,##0;&quot;－&quot;"/>
    <numFmt numFmtId="182" formatCode="0.000;&quot;△ &quot;0.000"/>
    <numFmt numFmtId="183" formatCode="0.0%"/>
  </numFmts>
  <fonts count="20" x14ac:knownFonts="1">
    <font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  <font>
      <b/>
      <sz val="9.5500000000000007"/>
      <name val="ＭＳ ゴシック"/>
      <family val="3"/>
      <charset val="128"/>
    </font>
    <font>
      <b/>
      <sz val="8"/>
      <color indexed="8"/>
      <name val="ＭＳ 明朝"/>
      <family val="1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color indexed="8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76" fontId="1" fillId="0" borderId="0"/>
    <xf numFmtId="176" fontId="1" fillId="0" borderId="0"/>
    <xf numFmtId="38" fontId="14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</cellStyleXfs>
  <cellXfs count="417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3" fillId="0" borderId="5" xfId="0" applyFont="1" applyFill="1" applyBorder="1" applyAlignment="1" applyProtection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0" fontId="3" fillId="0" borderId="3" xfId="0" applyFont="1" applyFill="1" applyBorder="1" applyAlignment="1" applyProtection="1">
      <alignment horizontal="center" vertical="center" justifyLastLine="1"/>
    </xf>
    <xf numFmtId="0" fontId="3" fillId="0" borderId="1" xfId="0" applyFont="1" applyFill="1" applyBorder="1" applyAlignment="1" applyProtection="1">
      <alignment horizontal="center" vertical="center" justifyLastLine="1"/>
    </xf>
    <xf numFmtId="0" fontId="5" fillId="0" borderId="3" xfId="0" applyFont="1" applyFill="1" applyBorder="1" applyAlignment="1" applyProtection="1">
      <alignment horizontal="center" vertical="center" justifyLastLine="1"/>
    </xf>
    <xf numFmtId="177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quotePrefix="1" applyFont="1" applyFill="1" applyBorder="1" applyAlignment="1" applyProtection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distributed" vertical="center" justifyLastLine="1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3" fillId="0" borderId="1" xfId="0" applyFont="1" applyFill="1" applyBorder="1" applyAlignment="1" applyProtection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12" fillId="0" borderId="1" xfId="0" applyFont="1" applyFill="1" applyBorder="1" applyAlignment="1" applyProtection="1">
      <alignment vertical="center"/>
    </xf>
    <xf numFmtId="0" fontId="7" fillId="0" borderId="0" xfId="0" applyFont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7" fontId="8" fillId="0" borderId="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179" fontId="8" fillId="0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distributed" vertical="center" justifyLastLine="1"/>
    </xf>
    <xf numFmtId="0" fontId="12" fillId="0" borderId="0" xfId="0" applyFont="1" applyFill="1" applyBorder="1" applyAlignment="1" applyProtection="1">
      <alignment vertical="center"/>
    </xf>
    <xf numFmtId="3" fontId="8" fillId="0" borderId="0" xfId="1" applyNumberFormat="1" applyFont="1"/>
    <xf numFmtId="177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1" applyNumberFormat="1" applyFont="1" applyAlignment="1">
      <alignment horizontal="right"/>
    </xf>
    <xf numFmtId="180" fontId="8" fillId="0" borderId="0" xfId="0" applyNumberFormat="1" applyFont="1" applyFill="1" applyBorder="1" applyAlignment="1">
      <alignment horizontal="right" vertical="center"/>
    </xf>
    <xf numFmtId="181" fontId="8" fillId="0" borderId="0" xfId="1" applyNumberFormat="1" applyFont="1" applyBorder="1" applyAlignment="1">
      <alignment horizontal="right"/>
    </xf>
    <xf numFmtId="180" fontId="4" fillId="0" borderId="0" xfId="0" applyNumberFormat="1" applyFont="1" applyFill="1" applyBorder="1" applyAlignment="1">
      <alignment horizontal="right" vertical="center"/>
    </xf>
    <xf numFmtId="181" fontId="4" fillId="0" borderId="2" xfId="0" applyNumberFormat="1" applyFont="1" applyFill="1" applyBorder="1" applyAlignment="1">
      <alignment vertical="center"/>
    </xf>
    <xf numFmtId="180" fontId="8" fillId="0" borderId="0" xfId="1" applyNumberFormat="1" applyFont="1" applyBorder="1" applyAlignment="1">
      <alignment horizontal="right"/>
    </xf>
    <xf numFmtId="181" fontId="4" fillId="0" borderId="2" xfId="0" applyNumberFormat="1" applyFont="1" applyFill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2" xfId="0" applyNumberFormat="1" applyFont="1" applyBorder="1" applyAlignment="1">
      <alignment horizontal="right" vertical="center"/>
    </xf>
    <xf numFmtId="0" fontId="3" fillId="0" borderId="6" xfId="0" applyFont="1" applyFill="1" applyBorder="1" applyAlignment="1" applyProtection="1">
      <alignment horizontal="distributed" vertical="center" justifyLastLine="1"/>
    </xf>
    <xf numFmtId="181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 applyProtection="1">
      <alignment horizontal="distributed" vertical="center" justifyLastLine="1"/>
    </xf>
    <xf numFmtId="181" fontId="4" fillId="0" borderId="2" xfId="1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 vertical="center"/>
    </xf>
    <xf numFmtId="180" fontId="4" fillId="0" borderId="0" xfId="1" applyNumberFormat="1" applyFont="1" applyBorder="1" applyAlignment="1">
      <alignment horizontal="right"/>
    </xf>
    <xf numFmtId="0" fontId="3" fillId="0" borderId="1" xfId="4" applyFont="1" applyFill="1" applyBorder="1" applyAlignment="1" applyProtection="1">
      <alignment vertical="center"/>
    </xf>
    <xf numFmtId="0" fontId="4" fillId="0" borderId="1" xfId="4" applyFont="1" applyBorder="1" applyAlignment="1">
      <alignment vertical="center"/>
    </xf>
    <xf numFmtId="0" fontId="3" fillId="0" borderId="6" xfId="4" applyFont="1" applyFill="1" applyBorder="1" applyAlignment="1" applyProtection="1">
      <alignment horizontal="distributed" vertical="center" justifyLastLine="1"/>
    </xf>
    <xf numFmtId="0" fontId="1" fillId="0" borderId="6" xfId="4" applyBorder="1" applyAlignment="1">
      <alignment horizontal="distributed" vertical="center" justifyLastLine="1"/>
    </xf>
    <xf numFmtId="0" fontId="1" fillId="0" borderId="1" xfId="4" applyBorder="1" applyAlignment="1">
      <alignment horizontal="distributed" vertical="center" justifyLastLine="1"/>
    </xf>
    <xf numFmtId="0" fontId="3" fillId="0" borderId="3" xfId="4" applyFont="1" applyFill="1" applyBorder="1" applyAlignment="1" applyProtection="1">
      <alignment horizontal="distributed" vertical="center" justifyLastLine="1"/>
    </xf>
    <xf numFmtId="0" fontId="3" fillId="0" borderId="5" xfId="4" applyFont="1" applyFill="1" applyBorder="1" applyAlignment="1" applyProtection="1">
      <alignment horizontal="center" vertical="center"/>
    </xf>
    <xf numFmtId="0" fontId="3" fillId="0" borderId="1" xfId="4" applyFont="1" applyFill="1" applyBorder="1" applyAlignment="1" applyProtection="1">
      <alignment horizontal="distributed" vertical="center" justifyLastLine="1"/>
    </xf>
    <xf numFmtId="0" fontId="3" fillId="0" borderId="4" xfId="4" applyFont="1" applyFill="1" applyBorder="1" applyAlignment="1" applyProtection="1">
      <alignment horizontal="center" vertical="center"/>
    </xf>
    <xf numFmtId="0" fontId="1" fillId="0" borderId="0" xfId="4" applyBorder="1" applyAlignment="1">
      <alignment horizontal="distributed" vertical="center" justifyLastLine="1"/>
    </xf>
    <xf numFmtId="0" fontId="3" fillId="0" borderId="2" xfId="4" applyFont="1" applyFill="1" applyBorder="1" applyAlignment="1" applyProtection="1">
      <alignment horizontal="distributed" vertical="center" justifyLastLine="1"/>
    </xf>
    <xf numFmtId="0" fontId="3" fillId="0" borderId="0" xfId="4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distributed" vertical="center" justifyLastLine="1"/>
    </xf>
    <xf numFmtId="0" fontId="3" fillId="0" borderId="0" xfId="4" applyFont="1" applyFill="1" applyBorder="1" applyAlignment="1" applyProtection="1">
      <alignment horizontal="distributed" vertical="center"/>
    </xf>
    <xf numFmtId="0" fontId="1" fillId="0" borderId="0" xfId="4" applyBorder="1" applyAlignment="1">
      <alignment horizontal="distributed" vertical="center"/>
    </xf>
    <xf numFmtId="181" fontId="4" fillId="0" borderId="2" xfId="4" applyNumberFormat="1" applyFont="1" applyBorder="1" applyAlignment="1">
      <alignment horizontal="right" vertical="center"/>
    </xf>
    <xf numFmtId="180" fontId="4" fillId="0" borderId="0" xfId="4" applyNumberFormat="1" applyFont="1" applyBorder="1" applyAlignment="1">
      <alignment horizontal="right" vertical="center"/>
    </xf>
    <xf numFmtId="181" fontId="4" fillId="0" borderId="0" xfId="4" applyNumberFormat="1" applyFont="1" applyBorder="1" applyAlignment="1">
      <alignment horizontal="right" vertical="center"/>
    </xf>
    <xf numFmtId="181" fontId="4" fillId="0" borderId="0" xfId="4" applyNumberFormat="1" applyFont="1" applyFill="1" applyBorder="1" applyAlignment="1">
      <alignment vertical="center"/>
    </xf>
    <xf numFmtId="180" fontId="4" fillId="0" borderId="0" xfId="4" applyNumberFormat="1" applyFont="1" applyFill="1" applyBorder="1" applyAlignment="1">
      <alignment horizontal="right" vertical="center"/>
    </xf>
    <xf numFmtId="0" fontId="4" fillId="0" borderId="0" xfId="4" applyFont="1" applyBorder="1" applyAlignment="1">
      <alignment horizontal="center" vertical="center"/>
    </xf>
    <xf numFmtId="181" fontId="4" fillId="0" borderId="0" xfId="4" applyNumberFormat="1" applyFont="1" applyFill="1" applyBorder="1" applyAlignment="1">
      <alignment horizontal="right" vertical="center"/>
    </xf>
    <xf numFmtId="0" fontId="4" fillId="0" borderId="0" xfId="4" applyFont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3" fillId="0" borderId="1" xfId="4" applyFont="1" applyFill="1" applyBorder="1" applyAlignment="1" applyProtection="1">
      <alignment horizontal="distributed" vertical="center"/>
    </xf>
    <xf numFmtId="3" fontId="4" fillId="0" borderId="3" xfId="4" applyNumberFormat="1" applyFont="1" applyBorder="1" applyAlignment="1">
      <alignment horizontal="right" vertical="center"/>
    </xf>
    <xf numFmtId="177" fontId="4" fillId="0" borderId="1" xfId="4" applyNumberFormat="1" applyFont="1" applyBorder="1" applyAlignment="1">
      <alignment horizontal="right" vertical="center"/>
    </xf>
    <xf numFmtId="3" fontId="4" fillId="0" borderId="1" xfId="4" applyNumberFormat="1" applyFont="1" applyBorder="1" applyAlignment="1">
      <alignment horizontal="right" vertical="center"/>
    </xf>
    <xf numFmtId="3" fontId="4" fillId="0" borderId="0" xfId="4" applyNumberFormat="1" applyFont="1" applyBorder="1" applyAlignment="1">
      <alignment horizontal="right" vertical="center"/>
    </xf>
    <xf numFmtId="177" fontId="4" fillId="0" borderId="0" xfId="4" applyNumberFormat="1" applyFont="1" applyBorder="1" applyAlignment="1">
      <alignment horizontal="right" vertical="center"/>
    </xf>
    <xf numFmtId="0" fontId="3" fillId="0" borderId="5" xfId="4" applyFont="1" applyFill="1" applyBorder="1" applyAlignment="1" applyProtection="1">
      <alignment horizontal="distributed" vertical="center" justifyLastLine="1"/>
    </xf>
    <xf numFmtId="0" fontId="5" fillId="0" borderId="5" xfId="4" applyFont="1" applyFill="1" applyBorder="1" applyAlignment="1" applyProtection="1">
      <alignment horizontal="distributed" vertical="center" justifyLastLine="1"/>
    </xf>
    <xf numFmtId="0" fontId="5" fillId="0" borderId="4" xfId="4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distributed" vertical="center" justifyLastLine="1"/>
    </xf>
    <xf numFmtId="0" fontId="5" fillId="0" borderId="0" xfId="4" applyFont="1" applyFill="1" applyBorder="1" applyAlignment="1" applyProtection="1">
      <alignment horizontal="center" vertical="center"/>
    </xf>
    <xf numFmtId="181" fontId="8" fillId="0" borderId="0" xfId="4" applyNumberFormat="1" applyFont="1" applyBorder="1" applyAlignment="1">
      <alignment horizontal="right" vertical="center"/>
    </xf>
    <xf numFmtId="180" fontId="8" fillId="0" borderId="0" xfId="4" applyNumberFormat="1" applyFont="1" applyBorder="1" applyAlignment="1">
      <alignment horizontal="right" vertical="center"/>
    </xf>
    <xf numFmtId="181" fontId="4" fillId="0" borderId="2" xfId="2" applyNumberFormat="1" applyFont="1" applyBorder="1" applyAlignment="1">
      <alignment horizontal="right"/>
    </xf>
    <xf numFmtId="181" fontId="8" fillId="0" borderId="0" xfId="2" applyNumberFormat="1" applyFont="1" applyBorder="1" applyAlignment="1">
      <alignment horizontal="right"/>
    </xf>
    <xf numFmtId="180" fontId="8" fillId="0" borderId="0" xfId="4" applyNumberFormat="1" applyFont="1" applyFill="1" applyBorder="1" applyAlignment="1">
      <alignment horizontal="right" vertical="center"/>
    </xf>
    <xf numFmtId="3" fontId="4" fillId="0" borderId="0" xfId="4" applyNumberFormat="1" applyFont="1" applyBorder="1" applyAlignment="1">
      <alignment horizontal="left" vertical="center"/>
    </xf>
    <xf numFmtId="180" fontId="4" fillId="0" borderId="0" xfId="2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 vertical="center"/>
    </xf>
    <xf numFmtId="177" fontId="8" fillId="0" borderId="1" xfId="4" applyNumberFormat="1" applyFont="1" applyBorder="1" applyAlignment="1">
      <alignment horizontal="right" vertical="center"/>
    </xf>
    <xf numFmtId="0" fontId="3" fillId="0" borderId="0" xfId="4" applyFont="1" applyFill="1" applyBorder="1" applyAlignment="1" applyProtection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vertical="center"/>
    </xf>
    <xf numFmtId="0" fontId="3" fillId="0" borderId="0" xfId="5" applyFont="1" applyFill="1" applyBorder="1" applyAlignment="1" applyProtection="1">
      <alignment vertical="center"/>
    </xf>
    <xf numFmtId="0" fontId="4" fillId="0" borderId="0" xfId="5" applyFont="1" applyAlignment="1">
      <alignment vertical="center"/>
    </xf>
    <xf numFmtId="0" fontId="3" fillId="0" borderId="1" xfId="5" applyFont="1" applyFill="1" applyBorder="1" applyAlignment="1" applyProtection="1">
      <alignment vertical="center"/>
    </xf>
    <xf numFmtId="0" fontId="4" fillId="0" borderId="1" xfId="5" applyFont="1" applyBorder="1" applyAlignment="1">
      <alignment vertical="center"/>
    </xf>
    <xf numFmtId="0" fontId="3" fillId="0" borderId="6" xfId="5" applyFont="1" applyFill="1" applyBorder="1" applyAlignment="1" applyProtection="1">
      <alignment horizontal="distributed" vertical="center" justifyLastLine="1"/>
    </xf>
    <xf numFmtId="0" fontId="14" fillId="0" borderId="6" xfId="5" applyBorder="1" applyAlignment="1">
      <alignment horizontal="distributed" vertical="center" justifyLastLine="1"/>
    </xf>
    <xf numFmtId="0" fontId="14" fillId="0" borderId="1" xfId="5" applyBorder="1" applyAlignment="1">
      <alignment horizontal="distributed" vertical="center" justifyLastLine="1"/>
    </xf>
    <xf numFmtId="0" fontId="3" fillId="0" borderId="3" xfId="5" applyFont="1" applyFill="1" applyBorder="1" applyAlignment="1" applyProtection="1">
      <alignment horizontal="distributed" vertical="center" justifyLastLine="1"/>
    </xf>
    <xf numFmtId="0" fontId="3" fillId="0" borderId="4" xfId="5" applyFont="1" applyFill="1" applyBorder="1" applyAlignment="1" applyProtection="1">
      <alignment horizontal="center" vertical="center"/>
    </xf>
    <xf numFmtId="0" fontId="3" fillId="0" borderId="5" xfId="5" applyFont="1" applyFill="1" applyBorder="1" applyAlignment="1" applyProtection="1">
      <alignment horizontal="distributed" vertical="center" justifyLastLine="1"/>
    </xf>
    <xf numFmtId="0" fontId="14" fillId="0" borderId="0" xfId="5" applyBorder="1" applyAlignment="1">
      <alignment horizontal="distributed" vertical="center" justifyLastLine="1"/>
    </xf>
    <xf numFmtId="0" fontId="3" fillId="0" borderId="2" xfId="5" applyFont="1" applyFill="1" applyBorder="1" applyAlignment="1" applyProtection="1">
      <alignment horizontal="distributed" vertical="center" justifyLastLine="1"/>
    </xf>
    <xf numFmtId="0" fontId="3" fillId="0" borderId="0" xfId="5" applyFont="1" applyFill="1" applyBorder="1" applyAlignment="1" applyProtection="1">
      <alignment horizontal="center" vertical="center"/>
    </xf>
    <xf numFmtId="0" fontId="3" fillId="0" borderId="6" xfId="5" applyFont="1" applyFill="1" applyBorder="1" applyAlignment="1" applyProtection="1">
      <alignment horizontal="center" vertical="center"/>
    </xf>
    <xf numFmtId="0" fontId="3" fillId="0" borderId="0" xfId="5" applyFont="1" applyFill="1" applyBorder="1" applyAlignment="1" applyProtection="1">
      <alignment horizontal="distributed" vertical="center" justifyLastLine="1"/>
    </xf>
    <xf numFmtId="0" fontId="4" fillId="0" borderId="0" xfId="5" applyFont="1" applyBorder="1" applyAlignment="1">
      <alignment vertical="center"/>
    </xf>
    <xf numFmtId="0" fontId="3" fillId="0" borderId="0" xfId="5" applyFont="1" applyFill="1" applyBorder="1" applyAlignment="1" applyProtection="1">
      <alignment horizontal="distributed" vertical="center"/>
    </xf>
    <xf numFmtId="0" fontId="14" fillId="0" borderId="0" xfId="5" applyBorder="1" applyAlignment="1">
      <alignment horizontal="distributed" vertical="center"/>
    </xf>
    <xf numFmtId="181" fontId="4" fillId="0" borderId="2" xfId="5" applyNumberFormat="1" applyFont="1" applyBorder="1" applyAlignment="1">
      <alignment horizontal="right" vertical="center"/>
    </xf>
    <xf numFmtId="180" fontId="4" fillId="0" borderId="0" xfId="5" applyNumberFormat="1" applyFont="1" applyBorder="1" applyAlignment="1">
      <alignment horizontal="right" vertical="center"/>
    </xf>
    <xf numFmtId="181" fontId="4" fillId="0" borderId="0" xfId="5" applyNumberFormat="1" applyFont="1" applyFill="1" applyBorder="1" applyAlignment="1">
      <alignment vertical="center"/>
    </xf>
    <xf numFmtId="180" fontId="4" fillId="0" borderId="0" xfId="5" applyNumberFormat="1" applyFont="1" applyFill="1" applyBorder="1" applyAlignment="1">
      <alignment horizontal="right" vertical="center"/>
    </xf>
    <xf numFmtId="181" fontId="4" fillId="0" borderId="0" xfId="5" applyNumberFormat="1" applyFont="1" applyBorder="1" applyAlignment="1">
      <alignment horizontal="right" vertical="center"/>
    </xf>
    <xf numFmtId="182" fontId="4" fillId="0" borderId="0" xfId="5" applyNumberFormat="1" applyFont="1" applyAlignment="1">
      <alignment vertical="center"/>
    </xf>
    <xf numFmtId="0" fontId="4" fillId="0" borderId="0" xfId="5" applyFont="1" applyBorder="1" applyAlignment="1">
      <alignment horizontal="center" vertical="center"/>
    </xf>
    <xf numFmtId="181" fontId="4" fillId="0" borderId="0" xfId="3" applyNumberFormat="1" applyFont="1" applyBorder="1" applyAlignment="1">
      <alignment horizontal="right"/>
    </xf>
    <xf numFmtId="181" fontId="4" fillId="0" borderId="0" xfId="5" applyNumberFormat="1" applyFont="1" applyFill="1" applyBorder="1" applyAlignment="1">
      <alignment horizontal="right" vertical="center"/>
    </xf>
    <xf numFmtId="180" fontId="4" fillId="0" borderId="0" xfId="3" applyNumberFormat="1" applyFont="1" applyBorder="1" applyAlignment="1">
      <alignment horizontal="right"/>
    </xf>
    <xf numFmtId="0" fontId="4" fillId="0" borderId="0" xfId="5" applyFont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3" fillId="0" borderId="1" xfId="5" applyFont="1" applyFill="1" applyBorder="1" applyAlignment="1" applyProtection="1">
      <alignment horizontal="distributed" vertical="center"/>
    </xf>
    <xf numFmtId="3" fontId="4" fillId="0" borderId="3" xfId="5" applyNumberFormat="1" applyFont="1" applyBorder="1" applyAlignment="1">
      <alignment horizontal="right" vertical="center"/>
    </xf>
    <xf numFmtId="177" fontId="4" fillId="0" borderId="1" xfId="5" applyNumberFormat="1" applyFont="1" applyBorder="1" applyAlignment="1">
      <alignment horizontal="right" vertical="center"/>
    </xf>
    <xf numFmtId="3" fontId="4" fillId="0" borderId="1" xfId="5" applyNumberFormat="1" applyFont="1" applyBorder="1" applyAlignment="1">
      <alignment horizontal="right" vertical="center"/>
    </xf>
    <xf numFmtId="3" fontId="4" fillId="0" borderId="0" xfId="5" applyNumberFormat="1" applyFont="1" applyBorder="1" applyAlignment="1">
      <alignment horizontal="right" vertical="center"/>
    </xf>
    <xf numFmtId="177" fontId="4" fillId="0" borderId="0" xfId="5" applyNumberFormat="1" applyFont="1" applyBorder="1" applyAlignment="1">
      <alignment horizontal="right" vertical="center"/>
    </xf>
    <xf numFmtId="0" fontId="5" fillId="0" borderId="5" xfId="5" applyFont="1" applyFill="1" applyBorder="1" applyAlignment="1" applyProtection="1">
      <alignment horizontal="distributed" vertical="center" justifyLastLine="1"/>
    </xf>
    <xf numFmtId="0" fontId="5" fillId="0" borderId="4" xfId="5" applyFont="1" applyFill="1" applyBorder="1" applyAlignment="1" applyProtection="1">
      <alignment horizontal="center" vertical="center"/>
    </xf>
    <xf numFmtId="0" fontId="5" fillId="0" borderId="0" xfId="5" applyFont="1" applyFill="1" applyBorder="1" applyAlignment="1" applyProtection="1">
      <alignment horizontal="distributed" vertical="center" justifyLastLine="1"/>
    </xf>
    <xf numFmtId="0" fontId="5" fillId="0" borderId="0" xfId="5" applyFont="1" applyFill="1" applyBorder="1" applyAlignment="1" applyProtection="1">
      <alignment horizontal="center" vertical="center"/>
    </xf>
    <xf numFmtId="181" fontId="8" fillId="0" borderId="0" xfId="5" applyNumberFormat="1" applyFont="1" applyBorder="1" applyAlignment="1">
      <alignment horizontal="right" vertical="center"/>
    </xf>
    <xf numFmtId="180" fontId="8" fillId="0" borderId="0" xfId="5" applyNumberFormat="1" applyFont="1" applyBorder="1" applyAlignment="1">
      <alignment horizontal="right" vertical="center"/>
    </xf>
    <xf numFmtId="177" fontId="4" fillId="0" borderId="0" xfId="5" applyNumberFormat="1" applyFont="1" applyFill="1" applyBorder="1" applyAlignment="1">
      <alignment vertical="center"/>
    </xf>
    <xf numFmtId="181" fontId="4" fillId="0" borderId="2" xfId="3" applyNumberFormat="1" applyFont="1" applyBorder="1" applyAlignment="1">
      <alignment horizontal="right"/>
    </xf>
    <xf numFmtId="181" fontId="8" fillId="0" borderId="0" xfId="3" applyNumberFormat="1" applyFont="1" applyBorder="1" applyAlignment="1">
      <alignment horizontal="right"/>
    </xf>
    <xf numFmtId="180" fontId="8" fillId="0" borderId="0" xfId="5" applyNumberFormat="1" applyFont="1" applyFill="1" applyBorder="1" applyAlignment="1">
      <alignment horizontal="right" vertical="center"/>
    </xf>
    <xf numFmtId="3" fontId="4" fillId="0" borderId="0" xfId="5" applyNumberFormat="1" applyFont="1" applyBorder="1" applyAlignment="1">
      <alignment horizontal="left" vertical="center"/>
    </xf>
    <xf numFmtId="180" fontId="8" fillId="0" borderId="0" xfId="3" applyNumberFormat="1" applyFont="1" applyBorder="1" applyAlignment="1">
      <alignment horizontal="right"/>
    </xf>
    <xf numFmtId="3" fontId="8" fillId="0" borderId="1" xfId="5" applyNumberFormat="1" applyFont="1" applyBorder="1" applyAlignment="1">
      <alignment horizontal="right" vertical="center"/>
    </xf>
    <xf numFmtId="177" fontId="8" fillId="0" borderId="1" xfId="5" applyNumberFormat="1" applyFont="1" applyBorder="1" applyAlignment="1">
      <alignment horizontal="right" vertical="center"/>
    </xf>
    <xf numFmtId="177" fontId="4" fillId="0" borderId="0" xfId="5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Border="1" applyAlignment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81" fontId="13" fillId="0" borderId="0" xfId="0" applyNumberFormat="1" applyFont="1" applyBorder="1" applyAlignment="1">
      <alignment horizontal="right" vertical="center"/>
    </xf>
    <xf numFmtId="180" fontId="13" fillId="0" borderId="0" xfId="0" applyNumberFormat="1" applyFont="1" applyBorder="1" applyAlignment="1">
      <alignment horizontal="right" vertical="center"/>
    </xf>
    <xf numFmtId="181" fontId="13" fillId="0" borderId="0" xfId="3" applyNumberFormat="1" applyFont="1" applyBorder="1" applyAlignment="1">
      <alignment horizontal="right"/>
    </xf>
    <xf numFmtId="180" fontId="13" fillId="0" borderId="0" xfId="0" applyNumberFormat="1" applyFont="1" applyFill="1" applyBorder="1" applyAlignment="1">
      <alignment horizontal="right" vertical="center"/>
    </xf>
    <xf numFmtId="0" fontId="3" fillId="0" borderId="0" xfId="5" applyFont="1" applyFill="1" applyBorder="1" applyAlignment="1" applyProtection="1">
      <alignment horizontal="distributed" vertical="center"/>
    </xf>
    <xf numFmtId="0" fontId="14" fillId="0" borderId="0" xfId="5" applyBorder="1" applyAlignment="1">
      <alignment horizontal="distributed" vertical="center"/>
    </xf>
    <xf numFmtId="0" fontId="3" fillId="0" borderId="6" xfId="5" applyFont="1" applyFill="1" applyBorder="1" applyAlignment="1" applyProtection="1">
      <alignment horizontal="distributed" vertical="center" justifyLastLine="1"/>
    </xf>
    <xf numFmtId="0" fontId="6" fillId="0" borderId="0" xfId="5" applyFont="1" applyFill="1" applyBorder="1" applyAlignment="1" applyProtection="1">
      <alignment vertical="center"/>
    </xf>
    <xf numFmtId="0" fontId="7" fillId="0" borderId="0" xfId="5" applyFont="1" applyAlignment="1">
      <alignment vertical="center"/>
    </xf>
    <xf numFmtId="0" fontId="4" fillId="0" borderId="0" xfId="5" applyFont="1" applyAlignment="1">
      <alignment horizontal="right" vertical="center"/>
    </xf>
    <xf numFmtId="0" fontId="14" fillId="0" borderId="11" xfId="5" applyBorder="1" applyAlignment="1">
      <alignment horizontal="distributed" vertical="center" justifyLastLine="1"/>
    </xf>
    <xf numFmtId="0" fontId="14" fillId="0" borderId="12" xfId="5" applyBorder="1" applyAlignment="1">
      <alignment horizontal="distributed" vertical="center" justifyLastLine="1"/>
    </xf>
    <xf numFmtId="0" fontId="3" fillId="0" borderId="1" xfId="5" applyFont="1" applyFill="1" applyBorder="1" applyAlignment="1" applyProtection="1">
      <alignment horizontal="distributed" vertical="center" justifyLastLine="1"/>
    </xf>
    <xf numFmtId="0" fontId="14" fillId="0" borderId="7" xfId="5" applyBorder="1" applyAlignment="1">
      <alignment horizontal="distributed" vertical="center" justifyLastLine="1"/>
    </xf>
    <xf numFmtId="0" fontId="14" fillId="0" borderId="7" xfId="5" applyBorder="1" applyAlignment="1">
      <alignment horizontal="distributed" vertical="center"/>
    </xf>
    <xf numFmtId="0" fontId="3" fillId="0" borderId="7" xfId="5" applyFont="1" applyFill="1" applyBorder="1" applyAlignment="1" applyProtection="1">
      <alignment horizontal="distributed" vertical="center"/>
    </xf>
    <xf numFmtId="0" fontId="3" fillId="0" borderId="12" xfId="5" applyFont="1" applyFill="1" applyBorder="1" applyAlignment="1" applyProtection="1">
      <alignment horizontal="distributed" vertical="center"/>
    </xf>
    <xf numFmtId="0" fontId="3" fillId="0" borderId="9" xfId="5" applyFont="1" applyFill="1" applyBorder="1" applyAlignment="1" applyProtection="1">
      <alignment horizontal="distributed" vertical="center" justifyLastLine="1"/>
    </xf>
    <xf numFmtId="0" fontId="15" fillId="0" borderId="5" xfId="5" applyFont="1" applyFill="1" applyBorder="1" applyAlignment="1" applyProtection="1">
      <alignment horizontal="distributed" vertical="center" justifyLastLine="1"/>
    </xf>
    <xf numFmtId="0" fontId="15" fillId="0" borderId="4" xfId="5" applyFont="1" applyFill="1" applyBorder="1" applyAlignment="1" applyProtection="1">
      <alignment horizontal="center" vertical="center"/>
    </xf>
    <xf numFmtId="0" fontId="15" fillId="0" borderId="0" xfId="5" applyFont="1" applyFill="1" applyBorder="1" applyAlignment="1" applyProtection="1">
      <alignment horizontal="distributed" vertical="center" justifyLastLine="1"/>
    </xf>
    <xf numFmtId="0" fontId="15" fillId="0" borderId="0" xfId="5" applyFont="1" applyFill="1" applyBorder="1" applyAlignment="1" applyProtection="1">
      <alignment horizontal="center" vertical="center"/>
    </xf>
    <xf numFmtId="181" fontId="13" fillId="0" borderId="0" xfId="5" applyNumberFormat="1" applyFont="1" applyBorder="1" applyAlignment="1">
      <alignment horizontal="right" vertical="center"/>
    </xf>
    <xf numFmtId="180" fontId="13" fillId="0" borderId="0" xfId="5" applyNumberFormat="1" applyFont="1" applyBorder="1" applyAlignment="1">
      <alignment horizontal="right" vertical="center"/>
    </xf>
    <xf numFmtId="180" fontId="13" fillId="0" borderId="0" xfId="5" applyNumberFormat="1" applyFont="1" applyFill="1" applyBorder="1" applyAlignment="1">
      <alignment horizontal="right" vertical="center"/>
    </xf>
    <xf numFmtId="183" fontId="8" fillId="0" borderId="0" xfId="5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5" applyFont="1">
      <alignment vertical="center"/>
    </xf>
    <xf numFmtId="0" fontId="7" fillId="0" borderId="0" xfId="5" applyFont="1">
      <alignment vertical="center"/>
    </xf>
    <xf numFmtId="0" fontId="3" fillId="0" borderId="0" xfId="5" applyFont="1">
      <alignment vertical="center"/>
    </xf>
    <xf numFmtId="0" fontId="4" fillId="0" borderId="0" xfId="5" applyFont="1">
      <alignment vertical="center"/>
    </xf>
    <xf numFmtId="0" fontId="3" fillId="0" borderId="1" xfId="5" applyFont="1" applyBorder="1">
      <alignment vertical="center"/>
    </xf>
    <xf numFmtId="0" fontId="4" fillId="0" borderId="1" xfId="5" applyFont="1" applyBorder="1">
      <alignment vertical="center"/>
    </xf>
    <xf numFmtId="0" fontId="3" fillId="0" borderId="1" xfId="5" applyFont="1" applyBorder="1" applyAlignment="1">
      <alignment horizontal="distributed" vertical="center" justifyLastLine="1"/>
    </xf>
    <xf numFmtId="0" fontId="3" fillId="0" borderId="4" xfId="5" applyFont="1" applyBorder="1" applyAlignment="1">
      <alignment horizontal="center" vertical="center"/>
    </xf>
    <xf numFmtId="0" fontId="3" fillId="0" borderId="5" xfId="5" applyFont="1" applyBorder="1" applyAlignment="1">
      <alignment horizontal="distributed" vertical="center" justifyLastLine="1"/>
    </xf>
    <xf numFmtId="0" fontId="14" fillId="0" borderId="0" xfId="5" applyAlignment="1">
      <alignment horizontal="distributed" vertical="center" justifyLastLine="1"/>
    </xf>
    <xf numFmtId="0" fontId="3" fillId="0" borderId="6" xfId="5" applyFont="1" applyBorder="1" applyAlignment="1">
      <alignment horizontal="distributed" vertical="center" justifyLastLine="1"/>
    </xf>
    <xf numFmtId="0" fontId="3" fillId="0" borderId="6" xfId="5" applyFont="1" applyBorder="1" applyAlignment="1">
      <alignment horizontal="center" vertical="center"/>
    </xf>
    <xf numFmtId="0" fontId="3" fillId="0" borderId="0" xfId="5" applyFont="1" applyAlignment="1">
      <alignment horizontal="distributed" vertical="center" justifyLastLine="1"/>
    </xf>
    <xf numFmtId="0" fontId="3" fillId="0" borderId="0" xfId="5" applyFont="1" applyAlignment="1">
      <alignment horizontal="center" vertical="center"/>
    </xf>
    <xf numFmtId="181" fontId="4" fillId="0" borderId="0" xfId="5" applyNumberFormat="1" applyFont="1">
      <alignment vertical="center"/>
    </xf>
    <xf numFmtId="180" fontId="4" fillId="0" borderId="0" xfId="5" applyNumberFormat="1" applyFont="1" applyAlignment="1">
      <alignment horizontal="right" vertical="center"/>
    </xf>
    <xf numFmtId="181" fontId="4" fillId="0" borderId="0" xfId="5" applyNumberFormat="1" applyFont="1" applyAlignment="1">
      <alignment horizontal="right" vertical="center"/>
    </xf>
    <xf numFmtId="182" fontId="4" fillId="0" borderId="0" xfId="5" applyNumberFormat="1" applyFont="1">
      <alignment vertical="center"/>
    </xf>
    <xf numFmtId="0" fontId="3" fillId="0" borderId="0" xfId="5" applyFont="1" applyAlignment="1">
      <alignment horizontal="distributed" vertical="center"/>
    </xf>
    <xf numFmtId="0" fontId="3" fillId="0" borderId="7" xfId="5" applyFont="1" applyBorder="1" applyAlignment="1">
      <alignment horizontal="distributed" vertical="center"/>
    </xf>
    <xf numFmtId="0" fontId="3" fillId="0" borderId="1" xfId="5" applyFont="1" applyBorder="1" applyAlignment="1">
      <alignment horizontal="distributed" vertical="center"/>
    </xf>
    <xf numFmtId="0" fontId="3" fillId="0" borderId="12" xfId="5" applyFont="1" applyBorder="1" applyAlignment="1">
      <alignment horizontal="distributed" vertical="center"/>
    </xf>
    <xf numFmtId="3" fontId="4" fillId="0" borderId="0" xfId="5" applyNumberFormat="1" applyFont="1" applyAlignment="1">
      <alignment horizontal="right" vertical="center"/>
    </xf>
    <xf numFmtId="177" fontId="4" fillId="0" borderId="0" xfId="5" applyNumberFormat="1" applyFont="1" applyAlignment="1">
      <alignment horizontal="right" vertical="center"/>
    </xf>
    <xf numFmtId="0" fontId="3" fillId="0" borderId="9" xfId="5" applyFont="1" applyBorder="1" applyAlignment="1">
      <alignment horizontal="distributed" vertical="center" justifyLastLine="1"/>
    </xf>
    <xf numFmtId="0" fontId="15" fillId="0" borderId="5" xfId="5" applyFont="1" applyBorder="1" applyAlignment="1">
      <alignment horizontal="distributed" vertical="center" justifyLastLine="1"/>
    </xf>
    <xf numFmtId="0" fontId="15" fillId="0" borderId="4" xfId="5" applyFont="1" applyBorder="1" applyAlignment="1">
      <alignment horizontal="center" vertical="center"/>
    </xf>
    <xf numFmtId="0" fontId="3" fillId="0" borderId="2" xfId="5" applyFont="1" applyBorder="1" applyAlignment="1">
      <alignment horizontal="distributed" vertical="center" justifyLastLine="1"/>
    </xf>
    <xf numFmtId="0" fontId="15" fillId="0" borderId="0" xfId="5" applyFont="1" applyAlignment="1">
      <alignment horizontal="distributed" vertical="center" justifyLastLine="1"/>
    </xf>
    <xf numFmtId="0" fontId="15" fillId="0" borderId="0" xfId="5" applyFont="1" applyAlignment="1">
      <alignment horizontal="center" vertical="center"/>
    </xf>
    <xf numFmtId="0" fontId="14" fillId="0" borderId="0" xfId="5" applyAlignment="1">
      <alignment horizontal="distributed" vertical="center"/>
    </xf>
    <xf numFmtId="181" fontId="13" fillId="0" borderId="0" xfId="5" applyNumberFormat="1" applyFont="1" applyAlignment="1">
      <alignment horizontal="right" vertical="center"/>
    </xf>
    <xf numFmtId="180" fontId="13" fillId="0" borderId="0" xfId="5" applyNumberFormat="1" applyFont="1" applyAlignment="1">
      <alignment horizontal="right" vertical="center"/>
    </xf>
    <xf numFmtId="177" fontId="4" fillId="0" borderId="0" xfId="5" applyNumberFormat="1" applyFont="1">
      <alignment vertical="center"/>
    </xf>
    <xf numFmtId="183" fontId="8" fillId="0" borderId="0" xfId="5" applyNumberFormat="1" applyFont="1" applyAlignment="1">
      <alignment horizontal="right" vertical="center"/>
    </xf>
    <xf numFmtId="0" fontId="6" fillId="0" borderId="0" xfId="5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1" fontId="13" fillId="0" borderId="0" xfId="3" applyNumberFormat="1" applyFont="1" applyFill="1" applyBorder="1" applyAlignment="1">
      <alignment horizontal="right"/>
    </xf>
    <xf numFmtId="181" fontId="17" fillId="0" borderId="0" xfId="3" applyNumberFormat="1" applyFont="1" applyFill="1" applyBorder="1" applyAlignment="1">
      <alignment horizontal="right"/>
    </xf>
    <xf numFmtId="0" fontId="6" fillId="0" borderId="0" xfId="5" applyFont="1" applyProtection="1">
      <alignment vertical="center"/>
      <protection locked="0"/>
    </xf>
    <xf numFmtId="0" fontId="7" fillId="0" borderId="0" xfId="5" applyFont="1" applyProtection="1">
      <alignment vertical="center"/>
      <protection locked="0"/>
    </xf>
    <xf numFmtId="0" fontId="4" fillId="0" borderId="0" xfId="5" applyFont="1" applyAlignment="1" applyProtection="1">
      <alignment horizontal="right" vertical="center"/>
      <protection locked="0"/>
    </xf>
    <xf numFmtId="0" fontId="3" fillId="0" borderId="0" xfId="5" applyFont="1" applyProtection="1">
      <alignment vertical="center"/>
      <protection locked="0"/>
    </xf>
    <xf numFmtId="0" fontId="3" fillId="0" borderId="1" xfId="5" applyFont="1" applyBorder="1" applyProtection="1">
      <alignment vertical="center"/>
      <protection locked="0"/>
    </xf>
    <xf numFmtId="0" fontId="4" fillId="0" borderId="1" xfId="5" applyFont="1" applyBorder="1" applyProtection="1">
      <alignment vertical="center"/>
      <protection locked="0"/>
    </xf>
    <xf numFmtId="0" fontId="4" fillId="0" borderId="0" xfId="5" applyFont="1" applyProtection="1">
      <alignment vertical="center"/>
      <protection locked="0"/>
    </xf>
    <xf numFmtId="0" fontId="14" fillId="0" borderId="11" xfId="5" applyBorder="1" applyAlignment="1" applyProtection="1">
      <alignment horizontal="distributed" vertical="center" justifyLastLine="1"/>
      <protection locked="0"/>
    </xf>
    <xf numFmtId="0" fontId="3" fillId="0" borderId="4" xfId="5" applyFont="1" applyBorder="1" applyAlignment="1" applyProtection="1">
      <alignment horizontal="distributed" vertical="center" justifyLastLine="1"/>
      <protection locked="0"/>
    </xf>
    <xf numFmtId="0" fontId="14" fillId="0" borderId="12" xfId="5" applyBorder="1" applyAlignment="1" applyProtection="1">
      <alignment horizontal="distributed" vertical="center" justifyLastLine="1"/>
      <protection locked="0"/>
    </xf>
    <xf numFmtId="0" fontId="3" fillId="0" borderId="1" xfId="5" applyFont="1" applyBorder="1" applyAlignment="1" applyProtection="1">
      <alignment horizontal="distributed" vertical="center" justifyLastLine="1"/>
      <protection locked="0"/>
    </xf>
    <xf numFmtId="0" fontId="3" fillId="0" borderId="4" xfId="5" applyFont="1" applyBorder="1" applyAlignment="1" applyProtection="1">
      <alignment horizontal="center" vertical="center"/>
      <protection locked="0"/>
    </xf>
    <xf numFmtId="0" fontId="3" fillId="0" borderId="5" xfId="5" applyFont="1" applyBorder="1" applyAlignment="1" applyProtection="1">
      <alignment horizontal="distributed" vertical="center" justifyLastLine="1"/>
      <protection locked="0"/>
    </xf>
    <xf numFmtId="0" fontId="14" fillId="0" borderId="0" xfId="5" applyAlignment="1" applyProtection="1">
      <alignment horizontal="distributed" vertical="center" justifyLastLine="1"/>
      <protection locked="0"/>
    </xf>
    <xf numFmtId="0" fontId="14" fillId="0" borderId="7" xfId="5" applyBorder="1" applyAlignment="1" applyProtection="1">
      <alignment horizontal="distributed" vertical="center" justifyLastLine="1"/>
      <protection locked="0"/>
    </xf>
    <xf numFmtId="0" fontId="3" fillId="0" borderId="6" xfId="5" applyFont="1" applyBorder="1" applyAlignment="1" applyProtection="1">
      <alignment horizontal="distributed" vertical="center" justifyLastLine="1"/>
      <protection locked="0"/>
    </xf>
    <xf numFmtId="0" fontId="3" fillId="0" borderId="6" xfId="5" applyFont="1" applyBorder="1" applyAlignment="1" applyProtection="1">
      <alignment horizontal="center" vertical="center"/>
      <protection locked="0"/>
    </xf>
    <xf numFmtId="0" fontId="3" fillId="0" borderId="0" xfId="5" applyFont="1" applyAlignment="1" applyProtection="1">
      <alignment horizontal="distributed" vertical="center" justifyLastLine="1"/>
      <protection locked="0"/>
    </xf>
    <xf numFmtId="0" fontId="3" fillId="0" borderId="0" xfId="5" applyFont="1" applyAlignment="1" applyProtection="1">
      <alignment horizontal="center" vertical="center"/>
      <protection locked="0"/>
    </xf>
    <xf numFmtId="0" fontId="14" fillId="0" borderId="7" xfId="5" applyBorder="1" applyAlignment="1" applyProtection="1">
      <alignment horizontal="distributed" vertical="center"/>
      <protection locked="0"/>
    </xf>
    <xf numFmtId="181" fontId="4" fillId="0" borderId="0" xfId="5" applyNumberFormat="1" applyFont="1" applyProtection="1">
      <alignment vertical="center"/>
      <protection locked="0"/>
    </xf>
    <xf numFmtId="180" fontId="4" fillId="0" borderId="0" xfId="5" applyNumberFormat="1" applyFont="1" applyAlignment="1" applyProtection="1">
      <alignment horizontal="right" vertical="center"/>
      <protection locked="0"/>
    </xf>
    <xf numFmtId="181" fontId="4" fillId="0" borderId="0" xfId="5" applyNumberFormat="1" applyFont="1" applyAlignment="1" applyProtection="1">
      <alignment horizontal="right" vertical="center"/>
      <protection locked="0"/>
    </xf>
    <xf numFmtId="182" fontId="4" fillId="0" borderId="0" xfId="5" applyNumberFormat="1" applyFont="1" applyProtection="1">
      <alignment vertical="center"/>
      <protection locked="0"/>
    </xf>
    <xf numFmtId="0" fontId="4" fillId="0" borderId="0" xfId="5" applyFont="1" applyAlignment="1" applyProtection="1">
      <alignment horizontal="center" vertical="center"/>
      <protection locked="0"/>
    </xf>
    <xf numFmtId="0" fontId="3" fillId="0" borderId="0" xfId="5" applyFont="1" applyAlignment="1" applyProtection="1">
      <alignment horizontal="distributed" vertical="center"/>
      <protection locked="0"/>
    </xf>
    <xf numFmtId="0" fontId="3" fillId="0" borderId="7" xfId="5" applyFont="1" applyBorder="1" applyAlignment="1" applyProtection="1">
      <alignment horizontal="distributed" vertical="center"/>
      <protection locked="0"/>
    </xf>
    <xf numFmtId="181" fontId="4" fillId="0" borderId="0" xfId="3" applyNumberFormat="1" applyFont="1" applyBorder="1" applyAlignment="1" applyProtection="1">
      <alignment horizontal="right"/>
      <protection locked="0"/>
    </xf>
    <xf numFmtId="180" fontId="4" fillId="0" borderId="0" xfId="3" applyNumberFormat="1" applyFont="1" applyBorder="1" applyAlignment="1" applyProtection="1">
      <alignment horizontal="right"/>
      <protection locked="0"/>
    </xf>
    <xf numFmtId="0" fontId="4" fillId="0" borderId="0" xfId="5" applyFont="1" applyAlignment="1" applyProtection="1">
      <alignment horizontal="distributed" vertical="center"/>
      <protection locked="0"/>
    </xf>
    <xf numFmtId="0" fontId="4" fillId="0" borderId="1" xfId="5" applyFont="1" applyBorder="1" applyAlignment="1" applyProtection="1">
      <alignment horizontal="center" vertical="center"/>
      <protection locked="0"/>
    </xf>
    <xf numFmtId="0" fontId="3" fillId="0" borderId="1" xfId="5" applyFont="1" applyBorder="1" applyAlignment="1" applyProtection="1">
      <alignment horizontal="distributed" vertical="center"/>
      <protection locked="0"/>
    </xf>
    <xf numFmtId="0" fontId="3" fillId="0" borderId="12" xfId="5" applyFont="1" applyBorder="1" applyAlignment="1" applyProtection="1">
      <alignment horizontal="distributed" vertical="center"/>
      <protection locked="0"/>
    </xf>
    <xf numFmtId="3" fontId="4" fillId="0" borderId="1" xfId="5" applyNumberFormat="1" applyFont="1" applyBorder="1" applyAlignment="1" applyProtection="1">
      <alignment horizontal="right" vertical="center"/>
      <protection locked="0"/>
    </xf>
    <xf numFmtId="177" fontId="4" fillId="0" borderId="1" xfId="5" applyNumberFormat="1" applyFont="1" applyBorder="1" applyAlignment="1" applyProtection="1">
      <alignment horizontal="right" vertical="center"/>
      <protection locked="0"/>
    </xf>
    <xf numFmtId="0" fontId="15" fillId="0" borderId="4" xfId="5" applyFont="1" applyBorder="1" applyAlignment="1" applyProtection="1">
      <alignment horizontal="distributed" vertical="center" justifyLastLine="1"/>
      <protection locked="0"/>
    </xf>
    <xf numFmtId="3" fontId="4" fillId="0" borderId="0" xfId="5" applyNumberFormat="1" applyFont="1" applyAlignment="1" applyProtection="1">
      <alignment horizontal="right" vertical="center"/>
      <protection locked="0"/>
    </xf>
    <xf numFmtId="177" fontId="4" fillId="0" borderId="0" xfId="5" applyNumberFormat="1" applyFont="1" applyAlignment="1" applyProtection="1">
      <alignment horizontal="right" vertical="center"/>
      <protection locked="0"/>
    </xf>
    <xf numFmtId="0" fontId="3" fillId="0" borderId="9" xfId="5" applyFont="1" applyBorder="1" applyAlignment="1" applyProtection="1">
      <alignment horizontal="distributed" vertical="center" justifyLastLine="1"/>
      <protection locked="0"/>
    </xf>
    <xf numFmtId="0" fontId="15" fillId="0" borderId="5" xfId="5" applyFont="1" applyBorder="1" applyAlignment="1" applyProtection="1">
      <alignment horizontal="distributed" vertical="center" justifyLastLine="1"/>
      <protection locked="0"/>
    </xf>
    <xf numFmtId="0" fontId="15" fillId="0" borderId="4" xfId="5" applyFont="1" applyBorder="1" applyAlignment="1" applyProtection="1">
      <alignment horizontal="center" vertical="center"/>
      <protection locked="0"/>
    </xf>
    <xf numFmtId="0" fontId="3" fillId="0" borderId="2" xfId="5" applyFont="1" applyBorder="1" applyAlignment="1" applyProtection="1">
      <alignment horizontal="distributed" vertical="center" justifyLastLine="1"/>
      <protection locked="0"/>
    </xf>
    <xf numFmtId="0" fontId="15" fillId="0" borderId="0" xfId="5" applyFont="1" applyAlignment="1" applyProtection="1">
      <alignment horizontal="distributed" vertical="center" justifyLastLine="1"/>
      <protection locked="0"/>
    </xf>
    <xf numFmtId="0" fontId="15" fillId="0" borderId="0" xfId="5" applyFont="1" applyAlignment="1" applyProtection="1">
      <alignment horizontal="center" vertical="center"/>
      <protection locked="0"/>
    </xf>
    <xf numFmtId="0" fontId="14" fillId="0" borderId="0" xfId="5" applyAlignment="1" applyProtection="1">
      <alignment horizontal="distributed" vertical="center"/>
      <protection locked="0"/>
    </xf>
    <xf numFmtId="181" fontId="4" fillId="0" borderId="2" xfId="5" applyNumberFormat="1" applyFont="1" applyBorder="1" applyAlignment="1" applyProtection="1">
      <alignment horizontal="right" vertical="center"/>
      <protection locked="0"/>
    </xf>
    <xf numFmtId="181" fontId="13" fillId="0" borderId="0" xfId="5" applyNumberFormat="1" applyFont="1" applyAlignment="1" applyProtection="1">
      <alignment horizontal="right" vertical="center"/>
      <protection locked="0"/>
    </xf>
    <xf numFmtId="180" fontId="13" fillId="0" borderId="0" xfId="5" applyNumberFormat="1" applyFont="1" applyAlignment="1" applyProtection="1">
      <alignment horizontal="right" vertical="center"/>
      <protection locked="0"/>
    </xf>
    <xf numFmtId="181" fontId="4" fillId="0" borderId="2" xfId="3" applyNumberFormat="1" applyFont="1" applyBorder="1" applyAlignment="1" applyProtection="1">
      <alignment horizontal="right"/>
      <protection locked="0"/>
    </xf>
    <xf numFmtId="181" fontId="13" fillId="0" borderId="0" xfId="3" applyNumberFormat="1" applyFont="1" applyFill="1" applyBorder="1" applyAlignment="1" applyProtection="1">
      <alignment horizontal="right"/>
      <protection locked="0"/>
    </xf>
    <xf numFmtId="183" fontId="8" fillId="0" borderId="0" xfId="5" applyNumberFormat="1" applyFont="1" applyAlignment="1" applyProtection="1">
      <alignment horizontal="right" vertical="center"/>
      <protection locked="0"/>
    </xf>
    <xf numFmtId="3" fontId="4" fillId="0" borderId="3" xfId="5" applyNumberFormat="1" applyFont="1" applyBorder="1" applyAlignment="1" applyProtection="1">
      <alignment horizontal="right" vertical="center"/>
      <protection locked="0"/>
    </xf>
    <xf numFmtId="3" fontId="8" fillId="0" borderId="1" xfId="5" applyNumberFormat="1" applyFont="1" applyBorder="1" applyAlignment="1" applyProtection="1">
      <alignment horizontal="right" vertical="center"/>
      <protection locked="0"/>
    </xf>
    <xf numFmtId="177" fontId="8" fillId="0" borderId="1" xfId="5" applyNumberFormat="1" applyFont="1" applyBorder="1" applyAlignment="1" applyProtection="1">
      <alignment horizontal="right" vertical="center"/>
      <protection locked="0"/>
    </xf>
    <xf numFmtId="0" fontId="6" fillId="0" borderId="0" xfId="5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80" fontId="13" fillId="0" borderId="0" xfId="3" applyNumberFormat="1" applyFont="1" applyFill="1" applyBorder="1" applyAlignment="1" applyProtection="1">
      <alignment horizontal="right"/>
      <protection locked="0"/>
    </xf>
    <xf numFmtId="0" fontId="19" fillId="0" borderId="0" xfId="5" applyFont="1" applyProtection="1">
      <alignment vertical="center"/>
      <protection locked="0"/>
    </xf>
    <xf numFmtId="0" fontId="3" fillId="0" borderId="6" xfId="5" applyFont="1" applyBorder="1" applyAlignment="1" applyProtection="1">
      <alignment horizontal="distributed" vertical="center" justifyLastLine="1"/>
      <protection locked="0"/>
    </xf>
    <xf numFmtId="0" fontId="14" fillId="0" borderId="6" xfId="5" applyBorder="1" applyAlignment="1" applyProtection="1">
      <alignment horizontal="distributed" vertical="center" justifyLastLine="1"/>
      <protection locked="0"/>
    </xf>
    <xf numFmtId="0" fontId="14" fillId="0" borderId="1" xfId="5" applyBorder="1" applyAlignment="1" applyProtection="1">
      <alignment horizontal="distributed" vertical="center" justifyLastLine="1"/>
      <protection locked="0"/>
    </xf>
    <xf numFmtId="0" fontId="3" fillId="0" borderId="8" xfId="5" applyFont="1" applyBorder="1" applyAlignment="1" applyProtection="1">
      <alignment horizontal="distributed" vertical="center" justifyLastLine="1"/>
      <protection locked="0"/>
    </xf>
    <xf numFmtId="0" fontId="1" fillId="0" borderId="8" xfId="5" applyFont="1" applyBorder="1" applyAlignment="1" applyProtection="1">
      <alignment horizontal="distributed" vertical="center" justifyLastLine="1"/>
      <protection locked="0"/>
    </xf>
    <xf numFmtId="0" fontId="15" fillId="0" borderId="4" xfId="5" applyFont="1" applyBorder="1" applyAlignment="1" applyProtection="1">
      <alignment horizontal="distributed" vertical="center" justifyLastLine="1"/>
      <protection locked="0"/>
    </xf>
    <xf numFmtId="0" fontId="16" fillId="0" borderId="8" xfId="5" applyFont="1" applyBorder="1" applyAlignment="1" applyProtection="1">
      <alignment horizontal="distributed" vertical="center" justifyLastLine="1"/>
      <protection locked="0"/>
    </xf>
    <xf numFmtId="0" fontId="3" fillId="0" borderId="0" xfId="5" applyFont="1" applyAlignment="1" applyProtection="1">
      <alignment horizontal="distributed" vertical="center"/>
      <protection locked="0"/>
    </xf>
    <xf numFmtId="0" fontId="14" fillId="0" borderId="0" xfId="5" applyAlignment="1" applyProtection="1">
      <alignment horizontal="distributed" vertical="center"/>
      <protection locked="0"/>
    </xf>
    <xf numFmtId="0" fontId="3" fillId="0" borderId="4" xfId="5" applyFont="1" applyBorder="1" applyAlignment="1" applyProtection="1">
      <alignment horizontal="distributed" vertical="center" justifyLastLine="1"/>
      <protection locked="0"/>
    </xf>
    <xf numFmtId="0" fontId="1" fillId="0" borderId="9" xfId="5" applyFont="1" applyBorder="1" applyAlignment="1" applyProtection="1">
      <alignment horizontal="distributed" vertical="center" justifyLastLine="1"/>
      <protection locked="0"/>
    </xf>
    <xf numFmtId="0" fontId="3" fillId="0" borderId="9" xfId="5" applyFont="1" applyBorder="1" applyAlignment="1" applyProtection="1">
      <alignment horizontal="distributed" vertical="center" justifyLastLine="1"/>
      <protection locked="0"/>
    </xf>
    <xf numFmtId="0" fontId="3" fillId="0" borderId="0" xfId="5" applyFont="1" applyAlignment="1">
      <alignment horizontal="distributed" vertical="center"/>
    </xf>
    <xf numFmtId="0" fontId="14" fillId="0" borderId="0" xfId="5" applyAlignment="1">
      <alignment horizontal="distributed" vertical="center"/>
    </xf>
    <xf numFmtId="0" fontId="3" fillId="0" borderId="6" xfId="5" applyFont="1" applyBorder="1" applyAlignment="1">
      <alignment horizontal="distributed" vertical="center" justifyLastLine="1"/>
    </xf>
    <xf numFmtId="0" fontId="14" fillId="0" borderId="6" xfId="5" applyBorder="1" applyAlignment="1">
      <alignment horizontal="distributed" vertical="center" justifyLastLine="1"/>
    </xf>
    <xf numFmtId="0" fontId="14" fillId="0" borderId="1" xfId="5" applyBorder="1" applyAlignment="1">
      <alignment horizontal="distributed" vertical="center" justifyLastLine="1"/>
    </xf>
    <xf numFmtId="0" fontId="3" fillId="0" borderId="4" xfId="5" applyFont="1" applyBorder="1" applyAlignment="1">
      <alignment horizontal="distributed" vertical="center" justifyLastLine="1"/>
    </xf>
    <xf numFmtId="0" fontId="3" fillId="0" borderId="9" xfId="5" applyFont="1" applyBorder="1" applyAlignment="1">
      <alignment horizontal="distributed" vertical="center" justifyLastLine="1"/>
    </xf>
    <xf numFmtId="0" fontId="1" fillId="0" borderId="8" xfId="5" applyFont="1" applyBorder="1" applyAlignment="1">
      <alignment horizontal="distributed" vertical="center" justifyLastLine="1"/>
    </xf>
    <xf numFmtId="0" fontId="3" fillId="0" borderId="8" xfId="5" applyFont="1" applyBorder="1" applyAlignment="1">
      <alignment horizontal="distributed" vertical="center" justifyLastLine="1"/>
    </xf>
    <xf numFmtId="0" fontId="15" fillId="0" borderId="4" xfId="5" applyFont="1" applyBorder="1" applyAlignment="1">
      <alignment horizontal="distributed" vertical="center" justifyLastLine="1"/>
    </xf>
    <xf numFmtId="0" fontId="16" fillId="0" borderId="8" xfId="5" applyFont="1" applyBorder="1" applyAlignment="1">
      <alignment horizontal="distributed" vertical="center" justifyLastLine="1"/>
    </xf>
    <xf numFmtId="0" fontId="14" fillId="0" borderId="8" xfId="5" applyBorder="1" applyAlignment="1">
      <alignment horizontal="distributed" vertical="center" justifyLastLine="1"/>
    </xf>
    <xf numFmtId="0" fontId="3" fillId="0" borderId="0" xfId="5" applyFont="1" applyFill="1" applyBorder="1" applyAlignment="1" applyProtection="1">
      <alignment horizontal="distributed" vertical="center"/>
    </xf>
    <xf numFmtId="0" fontId="14" fillId="0" borderId="0" xfId="5" applyBorder="1" applyAlignment="1">
      <alignment horizontal="distributed" vertical="center"/>
    </xf>
    <xf numFmtId="0" fontId="3" fillId="0" borderId="6" xfId="5" applyFont="1" applyFill="1" applyBorder="1" applyAlignment="1" applyProtection="1">
      <alignment horizontal="distributed" vertical="center" justifyLastLine="1"/>
    </xf>
    <xf numFmtId="0" fontId="3" fillId="0" borderId="8" xfId="5" applyFont="1" applyFill="1" applyBorder="1" applyAlignment="1" applyProtection="1">
      <alignment horizontal="distributed" vertical="center" justifyLastLine="1"/>
    </xf>
    <xf numFmtId="0" fontId="14" fillId="0" borderId="9" xfId="5" applyBorder="1" applyAlignment="1">
      <alignment horizontal="distributed" vertical="center" justifyLastLine="1"/>
    </xf>
    <xf numFmtId="0" fontId="3" fillId="0" borderId="4" xfId="5" applyFont="1" applyFill="1" applyBorder="1" applyAlignment="1" applyProtection="1">
      <alignment horizontal="distributed" vertical="center" justifyLastLine="1"/>
    </xf>
    <xf numFmtId="0" fontId="14" fillId="0" borderId="8" xfId="5" applyFont="1" applyBorder="1" applyAlignment="1">
      <alignment horizontal="distributed" vertical="center" justifyLastLine="1"/>
    </xf>
    <xf numFmtId="0" fontId="15" fillId="0" borderId="4" xfId="5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6" xfId="0" applyFont="1" applyFill="1" applyBorder="1" applyAlignment="1" applyProtection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0" fillId="0" borderId="8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5" fillId="0" borderId="4" xfId="0" applyFont="1" applyFill="1" applyBorder="1" applyAlignment="1" applyProtection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4" fillId="0" borderId="8" xfId="5" applyFont="1" applyBorder="1" applyAlignment="1">
      <alignment horizontal="distributed" vertical="center" justifyLastLine="1"/>
    </xf>
    <xf numFmtId="0" fontId="5" fillId="0" borderId="4" xfId="5" applyFont="1" applyFill="1" applyBorder="1" applyAlignment="1" applyProtection="1">
      <alignment horizontal="distributed" vertical="center" justifyLastLine="1"/>
    </xf>
    <xf numFmtId="0" fontId="11" fillId="0" borderId="8" xfId="5" applyFont="1" applyBorder="1" applyAlignment="1">
      <alignment horizontal="distributed" vertical="center" justifyLastLine="1"/>
    </xf>
    <xf numFmtId="0" fontId="3" fillId="0" borderId="0" xfId="4" applyFont="1" applyFill="1" applyBorder="1" applyAlignment="1" applyProtection="1">
      <alignment horizontal="distributed" vertical="center"/>
    </xf>
    <xf numFmtId="0" fontId="1" fillId="0" borderId="0" xfId="4" applyBorder="1" applyAlignment="1">
      <alignment horizontal="distributed" vertical="center"/>
    </xf>
    <xf numFmtId="0" fontId="3" fillId="0" borderId="6" xfId="4" applyFont="1" applyFill="1" applyBorder="1" applyAlignment="1" applyProtection="1">
      <alignment horizontal="distributed" vertical="center" justifyLastLine="1"/>
    </xf>
    <xf numFmtId="0" fontId="1" fillId="0" borderId="6" xfId="4" applyBorder="1" applyAlignment="1">
      <alignment horizontal="distributed" vertical="center" justifyLastLine="1"/>
    </xf>
    <xf numFmtId="0" fontId="1" fillId="0" borderId="1" xfId="4" applyBorder="1" applyAlignment="1">
      <alignment horizontal="distributed" vertical="center" justifyLastLine="1"/>
    </xf>
    <xf numFmtId="0" fontId="3" fillId="0" borderId="4" xfId="4" applyFont="1" applyFill="1" applyBorder="1" applyAlignment="1" applyProtection="1">
      <alignment horizontal="distributed" vertical="center" justifyLastLine="1"/>
    </xf>
    <xf numFmtId="0" fontId="4" fillId="0" borderId="9" xfId="4" applyFont="1" applyBorder="1" applyAlignment="1">
      <alignment horizontal="distributed" vertical="center" justifyLastLine="1"/>
    </xf>
    <xf numFmtId="0" fontId="3" fillId="0" borderId="8" xfId="4" applyFont="1" applyFill="1" applyBorder="1" applyAlignment="1" applyProtection="1">
      <alignment horizontal="distributed" vertical="center" justifyLastLine="1"/>
    </xf>
    <xf numFmtId="0" fontId="4" fillId="0" borderId="8" xfId="4" applyFont="1" applyBorder="1" applyAlignment="1">
      <alignment horizontal="distributed" vertical="center" justifyLastLine="1"/>
    </xf>
    <xf numFmtId="0" fontId="1" fillId="0" borderId="8" xfId="4" applyFont="1" applyBorder="1" applyAlignment="1">
      <alignment horizontal="distributed" vertical="center" justifyLastLine="1"/>
    </xf>
    <xf numFmtId="0" fontId="5" fillId="0" borderId="4" xfId="4" applyFont="1" applyFill="1" applyBorder="1" applyAlignment="1" applyProtection="1">
      <alignment horizontal="distributed" vertical="center" justifyLastLine="1"/>
    </xf>
    <xf numFmtId="0" fontId="11" fillId="0" borderId="8" xfId="4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3" fillId="0" borderId="8" xfId="0" applyFont="1" applyFill="1" applyBorder="1" applyAlignment="1" applyProtection="1">
      <alignment horizontal="distributed" vertical="center" justifyLastLine="1"/>
    </xf>
    <xf numFmtId="0" fontId="3" fillId="0" borderId="6" xfId="0" applyFont="1" applyFill="1" applyBorder="1" applyAlignment="1" applyProtection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1" fillId="0" borderId="9" xfId="0" applyFont="1" applyBorder="1" applyAlignment="1">
      <alignment horizontal="distributed" vertical="center" justifyLastLine="1"/>
    </xf>
    <xf numFmtId="0" fontId="3" fillId="0" borderId="9" xfId="0" applyFont="1" applyFill="1" applyBorder="1" applyAlignment="1" applyProtection="1">
      <alignment horizontal="distributed" vertical="center" justifyLastLine="1"/>
    </xf>
    <xf numFmtId="0" fontId="3" fillId="0" borderId="10" xfId="0" applyFont="1" applyFill="1" applyBorder="1" applyAlignment="1" applyProtection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3" fillId="0" borderId="4" xfId="0" applyFont="1" applyFill="1" applyBorder="1" applyAlignment="1" applyProtection="1">
      <alignment horizontal="center" vertical="center" justifyLastLine="1"/>
    </xf>
    <xf numFmtId="0" fontId="3" fillId="0" borderId="9" xfId="0" applyFont="1" applyFill="1" applyBorder="1" applyAlignment="1" applyProtection="1">
      <alignment horizontal="center" vertical="center" justifyLastLine="1"/>
    </xf>
    <xf numFmtId="0" fontId="5" fillId="0" borderId="4" xfId="0" applyFont="1" applyFill="1" applyBorder="1" applyAlignment="1" applyProtection="1">
      <alignment horizontal="center" vertical="center" justifyLastLine="1"/>
    </xf>
    <xf numFmtId="0" fontId="8" fillId="0" borderId="8" xfId="0" applyFont="1" applyBorder="1" applyAlignment="1">
      <alignment horizontal="center" vertical="center" justifyLastLine="1"/>
    </xf>
    <xf numFmtId="0" fontId="4" fillId="0" borderId="0" xfId="0" applyFont="1" applyBorder="1" applyAlignment="1">
      <alignment horizontal="distributed"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 justifyLastLine="1"/>
    </xf>
    <xf numFmtId="0" fontId="3" fillId="0" borderId="10" xfId="0" applyFont="1" applyFill="1" applyBorder="1" applyAlignment="1" applyProtection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justifyLastLine="1"/>
    </xf>
    <xf numFmtId="0" fontId="3" fillId="0" borderId="8" xfId="0" applyFont="1" applyFill="1" applyBorder="1" applyAlignment="1" applyProtection="1">
      <alignment horizontal="center" vertical="center" justifyLastLine="1"/>
    </xf>
  </cellXfs>
  <cellStyles count="6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9EC8A-4087-4F08-9E62-CDD2A4754F8B}">
  <dimension ref="A1:J61"/>
  <sheetViews>
    <sheetView tabSelected="1" zoomScaleNormal="100" zoomScaleSheetLayoutView="100" workbookViewId="0"/>
  </sheetViews>
  <sheetFormatPr defaultColWidth="10.28515625" defaultRowHeight="10.5" x14ac:dyDescent="0.15"/>
  <cols>
    <col min="1" max="1" width="2.140625" style="279" customWidth="1"/>
    <col min="2" max="2" width="23.5703125" style="279" customWidth="1"/>
    <col min="3" max="3" width="2.140625" style="279" customWidth="1"/>
    <col min="4" max="4" width="14.28515625" style="279" customWidth="1"/>
    <col min="5" max="5" width="10.7109375" style="279" customWidth="1"/>
    <col min="6" max="6" width="14.28515625" style="279" customWidth="1"/>
    <col min="7" max="7" width="10.7109375" style="279" customWidth="1"/>
    <col min="8" max="8" width="14.28515625" style="279" customWidth="1"/>
    <col min="9" max="9" width="10.7109375" style="279" customWidth="1"/>
    <col min="10" max="10" width="9.140625" style="279" customWidth="1"/>
    <col min="11" max="16384" width="10.28515625" style="279"/>
  </cols>
  <sheetData>
    <row r="1" spans="1:10" s="328" customFormat="1" x14ac:dyDescent="0.15"/>
    <row r="2" spans="1:10" s="330" customFormat="1" ht="13.5" customHeight="1" x14ac:dyDescent="0.15">
      <c r="A2" s="329" t="s">
        <v>133</v>
      </c>
      <c r="B2" s="329"/>
      <c r="C2" s="329"/>
      <c r="D2" s="329"/>
      <c r="E2" s="329"/>
      <c r="F2" s="329"/>
      <c r="G2" s="329"/>
      <c r="H2" s="329"/>
    </row>
    <row r="3" spans="1:10" s="330" customFormat="1" ht="10.5" customHeight="1" x14ac:dyDescent="0.15">
      <c r="A3" s="329"/>
      <c r="F3" s="331"/>
      <c r="G3" s="329"/>
    </row>
    <row r="4" spans="1:10" s="330" customFormat="1" ht="10.5" customHeight="1" x14ac:dyDescent="0.15">
      <c r="A4" s="332" t="s">
        <v>172</v>
      </c>
      <c r="F4" s="331"/>
      <c r="G4" s="332"/>
    </row>
    <row r="5" spans="1:10" s="330" customFormat="1" ht="10.5" customHeight="1" x14ac:dyDescent="0.15">
      <c r="A5" s="332" t="s">
        <v>131</v>
      </c>
      <c r="F5" s="331"/>
      <c r="G5" s="332"/>
    </row>
    <row r="6" spans="1:10" s="328" customFormat="1" x14ac:dyDescent="0.15">
      <c r="A6" s="328" t="s">
        <v>72</v>
      </c>
    </row>
    <row r="7" spans="1:10" s="274" customFormat="1" ht="13.5" customHeight="1" x14ac:dyDescent="0.15">
      <c r="A7" s="327" t="s">
        <v>129</v>
      </c>
      <c r="B7" s="327"/>
      <c r="C7" s="327"/>
      <c r="D7" s="327"/>
      <c r="E7" s="327"/>
      <c r="F7" s="327"/>
      <c r="G7" s="327"/>
      <c r="H7" s="327"/>
      <c r="I7" s="327"/>
    </row>
    <row r="9" spans="1:10" ht="10.5" customHeight="1" x14ac:dyDescent="0.15">
      <c r="A9" s="277" t="s">
        <v>167</v>
      </c>
      <c r="B9" s="278"/>
      <c r="C9" s="278"/>
      <c r="D9" s="277"/>
      <c r="E9" s="277"/>
      <c r="F9" s="277"/>
      <c r="G9" s="277"/>
      <c r="H9" s="277"/>
      <c r="I9" s="277"/>
    </row>
    <row r="10" spans="1:10" ht="10.5" customHeight="1" x14ac:dyDescent="0.15">
      <c r="A10" s="335" t="s">
        <v>1</v>
      </c>
      <c r="B10" s="336"/>
      <c r="C10" s="280"/>
      <c r="D10" s="344" t="s">
        <v>162</v>
      </c>
      <c r="E10" s="345"/>
      <c r="F10" s="338" t="s">
        <v>163</v>
      </c>
      <c r="G10" s="339"/>
      <c r="H10" s="344" t="s">
        <v>164</v>
      </c>
      <c r="I10" s="339"/>
    </row>
    <row r="11" spans="1:10" ht="10.5" customHeight="1" x14ac:dyDescent="0.15">
      <c r="A11" s="337"/>
      <c r="B11" s="337"/>
      <c r="C11" s="282"/>
      <c r="D11" s="285" t="s">
        <v>3</v>
      </c>
      <c r="E11" s="281" t="s">
        <v>124</v>
      </c>
      <c r="F11" s="285" t="s">
        <v>3</v>
      </c>
      <c r="G11" s="285" t="s">
        <v>124</v>
      </c>
      <c r="H11" s="311" t="s">
        <v>3</v>
      </c>
      <c r="I11" s="281" t="s">
        <v>124</v>
      </c>
    </row>
    <row r="12" spans="1:10" ht="6" customHeight="1" x14ac:dyDescent="0.15">
      <c r="A12" s="286"/>
      <c r="B12" s="286"/>
      <c r="C12" s="287"/>
      <c r="D12" s="290"/>
      <c r="E12" s="291"/>
      <c r="F12" s="288"/>
      <c r="G12" s="291"/>
      <c r="H12" s="288"/>
      <c r="I12" s="291"/>
    </row>
    <row r="13" spans="1:10" ht="10.5" customHeight="1" x14ac:dyDescent="0.15">
      <c r="A13" s="342" t="s">
        <v>4</v>
      </c>
      <c r="B13" s="343"/>
      <c r="C13" s="292"/>
      <c r="D13" s="295">
        <v>239043288</v>
      </c>
      <c r="E13" s="294">
        <v>100</v>
      </c>
      <c r="F13" s="295">
        <v>234095627</v>
      </c>
      <c r="G13" s="294">
        <v>100</v>
      </c>
      <c r="H13" s="295">
        <v>223879528</v>
      </c>
      <c r="I13" s="294">
        <v>100</v>
      </c>
      <c r="J13" s="296"/>
    </row>
    <row r="14" spans="1:10" ht="10.5" customHeight="1" x14ac:dyDescent="0.15">
      <c r="A14" s="297"/>
      <c r="B14" s="298" t="s">
        <v>173</v>
      </c>
      <c r="C14" s="299"/>
      <c r="D14" s="300">
        <v>3437000</v>
      </c>
      <c r="E14" s="294">
        <v>1.4</v>
      </c>
      <c r="F14" s="300">
        <v>3940000</v>
      </c>
      <c r="G14" s="294">
        <v>1.7</v>
      </c>
      <c r="H14" s="300">
        <v>5370000</v>
      </c>
      <c r="I14" s="294">
        <v>2.4</v>
      </c>
      <c r="J14" s="296"/>
    </row>
    <row r="15" spans="1:10" ht="10.5" customHeight="1" x14ac:dyDescent="0.15">
      <c r="A15" s="297"/>
      <c r="B15" s="298" t="s">
        <v>174</v>
      </c>
      <c r="C15" s="299"/>
      <c r="D15" s="300">
        <v>0</v>
      </c>
      <c r="E15" s="301">
        <v>0</v>
      </c>
      <c r="F15" s="300">
        <v>0</v>
      </c>
      <c r="G15" s="301">
        <v>0</v>
      </c>
      <c r="H15" s="300">
        <v>0</v>
      </c>
      <c r="I15" s="301">
        <v>0</v>
      </c>
      <c r="J15" s="296"/>
    </row>
    <row r="16" spans="1:10" ht="10.5" customHeight="1" x14ac:dyDescent="0.15">
      <c r="A16" s="297"/>
      <c r="B16" s="298" t="s">
        <v>175</v>
      </c>
      <c r="C16" s="299"/>
      <c r="D16" s="300">
        <v>5099000</v>
      </c>
      <c r="E16" s="294">
        <v>2.1</v>
      </c>
      <c r="F16" s="300">
        <v>5200000</v>
      </c>
      <c r="G16" s="294">
        <v>2.2000000000000002</v>
      </c>
      <c r="H16" s="300">
        <v>1250000</v>
      </c>
      <c r="I16" s="294">
        <v>0.6</v>
      </c>
      <c r="J16" s="296"/>
    </row>
    <row r="17" spans="1:10" ht="10.5" customHeight="1" x14ac:dyDescent="0.15">
      <c r="A17" s="297"/>
      <c r="B17" s="298" t="s">
        <v>176</v>
      </c>
      <c r="C17" s="299"/>
      <c r="D17" s="300">
        <v>300000</v>
      </c>
      <c r="E17" s="294">
        <v>0.1</v>
      </c>
      <c r="F17" s="300">
        <v>300000</v>
      </c>
      <c r="G17" s="294">
        <v>0.1</v>
      </c>
      <c r="H17" s="300">
        <v>300000</v>
      </c>
      <c r="I17" s="294">
        <v>0.1</v>
      </c>
      <c r="J17" s="296"/>
    </row>
    <row r="18" spans="1:10" ht="10.5" customHeight="1" x14ac:dyDescent="0.15">
      <c r="A18" s="297"/>
      <c r="B18" s="298" t="s">
        <v>177</v>
      </c>
      <c r="C18" s="299"/>
      <c r="D18" s="300">
        <v>133577220</v>
      </c>
      <c r="E18" s="294">
        <v>55.9</v>
      </c>
      <c r="F18" s="300">
        <v>132128273</v>
      </c>
      <c r="G18" s="294">
        <v>56.4</v>
      </c>
      <c r="H18" s="300">
        <v>124129448</v>
      </c>
      <c r="I18" s="294">
        <v>55.4</v>
      </c>
      <c r="J18" s="296"/>
    </row>
    <row r="19" spans="1:10" ht="10.5" customHeight="1" x14ac:dyDescent="0.15">
      <c r="A19" s="297"/>
      <c r="B19" s="298" t="s">
        <v>178</v>
      </c>
      <c r="C19" s="299"/>
      <c r="D19" s="300">
        <v>12100000</v>
      </c>
      <c r="E19" s="294">
        <v>5.0999999999999996</v>
      </c>
      <c r="F19" s="300">
        <v>11700000</v>
      </c>
      <c r="G19" s="294">
        <v>5</v>
      </c>
      <c r="H19" s="300">
        <v>11000000</v>
      </c>
      <c r="I19" s="294">
        <v>4.9000000000000004</v>
      </c>
      <c r="J19" s="296"/>
    </row>
    <row r="20" spans="1:10" ht="10.5" customHeight="1" x14ac:dyDescent="0.15">
      <c r="A20" s="297"/>
      <c r="B20" s="298" t="s">
        <v>179</v>
      </c>
      <c r="C20" s="299"/>
      <c r="D20" s="300">
        <v>8208880</v>
      </c>
      <c r="E20" s="294">
        <v>3.4</v>
      </c>
      <c r="F20" s="300">
        <v>7737810</v>
      </c>
      <c r="G20" s="294">
        <v>3.3</v>
      </c>
      <c r="H20" s="300">
        <v>10903600</v>
      </c>
      <c r="I20" s="294">
        <v>4.9000000000000004</v>
      </c>
      <c r="J20" s="296"/>
    </row>
    <row r="21" spans="1:10" ht="10.5" customHeight="1" x14ac:dyDescent="0.15">
      <c r="A21" s="297"/>
      <c r="B21" s="298" t="s">
        <v>43</v>
      </c>
      <c r="C21" s="299"/>
      <c r="D21" s="300">
        <v>9433062</v>
      </c>
      <c r="E21" s="294">
        <v>3.9</v>
      </c>
      <c r="F21" s="300">
        <v>9285513</v>
      </c>
      <c r="G21" s="294">
        <v>4</v>
      </c>
      <c r="H21" s="300">
        <v>8949910</v>
      </c>
      <c r="I21" s="294">
        <v>4</v>
      </c>
      <c r="J21" s="296"/>
    </row>
    <row r="22" spans="1:10" ht="10.5" customHeight="1" x14ac:dyDescent="0.15">
      <c r="A22" s="297"/>
      <c r="B22" s="298" t="s">
        <v>13</v>
      </c>
      <c r="C22" s="299"/>
      <c r="D22" s="300">
        <v>0</v>
      </c>
      <c r="E22" s="301">
        <v>0</v>
      </c>
      <c r="F22" s="300">
        <v>0</v>
      </c>
      <c r="G22" s="301">
        <v>0</v>
      </c>
      <c r="H22" s="300">
        <v>0</v>
      </c>
      <c r="I22" s="301">
        <v>0</v>
      </c>
      <c r="J22" s="296"/>
    </row>
    <row r="23" spans="1:10" ht="10.5" customHeight="1" x14ac:dyDescent="0.15">
      <c r="A23" s="297"/>
      <c r="B23" s="302" t="s">
        <v>169</v>
      </c>
      <c r="C23" s="299"/>
      <c r="D23" s="300">
        <v>16890734</v>
      </c>
      <c r="E23" s="294">
        <v>7.1</v>
      </c>
      <c r="F23" s="300">
        <v>16554204</v>
      </c>
      <c r="G23" s="294">
        <v>7.1</v>
      </c>
      <c r="H23" s="300">
        <v>15739444</v>
      </c>
      <c r="I23" s="294">
        <v>7</v>
      </c>
      <c r="J23" s="296"/>
    </row>
    <row r="24" spans="1:10" ht="10.5" customHeight="1" x14ac:dyDescent="0.15">
      <c r="A24" s="297"/>
      <c r="B24" s="298" t="s">
        <v>90</v>
      </c>
      <c r="C24" s="299"/>
      <c r="D24" s="300">
        <v>48927748</v>
      </c>
      <c r="E24" s="294">
        <v>20.5</v>
      </c>
      <c r="F24" s="300">
        <v>46058277</v>
      </c>
      <c r="G24" s="294">
        <v>19.7</v>
      </c>
      <c r="H24" s="300">
        <v>44960758</v>
      </c>
      <c r="I24" s="294">
        <v>20.100000000000001</v>
      </c>
      <c r="J24" s="296"/>
    </row>
    <row r="25" spans="1:10" ht="10.5" customHeight="1" x14ac:dyDescent="0.15">
      <c r="A25" s="297"/>
      <c r="B25" s="298" t="s">
        <v>16</v>
      </c>
      <c r="C25" s="299"/>
      <c r="D25" s="300">
        <v>1069644</v>
      </c>
      <c r="E25" s="294">
        <v>0.4</v>
      </c>
      <c r="F25" s="300">
        <v>1191550</v>
      </c>
      <c r="G25" s="294">
        <v>0.5</v>
      </c>
      <c r="H25" s="300">
        <v>1276368</v>
      </c>
      <c r="I25" s="294">
        <v>0.6</v>
      </c>
      <c r="J25" s="296"/>
    </row>
    <row r="26" spans="1:10" ht="6" customHeight="1" x14ac:dyDescent="0.15">
      <c r="A26" s="303"/>
      <c r="B26" s="304"/>
      <c r="C26" s="305"/>
      <c r="D26" s="306"/>
      <c r="E26" s="307"/>
      <c r="F26" s="306"/>
      <c r="G26" s="307"/>
      <c r="H26" s="306"/>
      <c r="I26" s="307"/>
    </row>
    <row r="27" spans="1:10" ht="10.5" customHeight="1" x14ac:dyDescent="0.15">
      <c r="A27" s="335" t="s">
        <v>1</v>
      </c>
      <c r="B27" s="336"/>
      <c r="C27" s="280"/>
      <c r="D27" s="338" t="s">
        <v>170</v>
      </c>
      <c r="E27" s="339"/>
      <c r="F27" s="340" t="s">
        <v>180</v>
      </c>
      <c r="G27" s="341"/>
      <c r="H27" s="309"/>
      <c r="I27" s="310"/>
    </row>
    <row r="28" spans="1:10" ht="10.5" customHeight="1" x14ac:dyDescent="0.15">
      <c r="A28" s="337"/>
      <c r="B28" s="337"/>
      <c r="C28" s="282"/>
      <c r="D28" s="311" t="s">
        <v>3</v>
      </c>
      <c r="E28" s="281" t="s">
        <v>124</v>
      </c>
      <c r="F28" s="312" t="s">
        <v>3</v>
      </c>
      <c r="G28" s="308" t="s">
        <v>124</v>
      </c>
      <c r="H28" s="309"/>
      <c r="I28" s="310"/>
    </row>
    <row r="29" spans="1:10" ht="6" customHeight="1" x14ac:dyDescent="0.15">
      <c r="A29" s="286"/>
      <c r="B29" s="286"/>
      <c r="C29" s="286"/>
      <c r="D29" s="314"/>
      <c r="E29" s="291"/>
      <c r="F29" s="315"/>
      <c r="G29" s="316"/>
      <c r="H29" s="309"/>
      <c r="I29" s="310"/>
    </row>
    <row r="30" spans="1:10" ht="10.5" customHeight="1" x14ac:dyDescent="0.15">
      <c r="A30" s="342" t="s">
        <v>4</v>
      </c>
      <c r="B30" s="343"/>
      <c r="C30" s="317"/>
      <c r="D30" s="318">
        <v>219877450</v>
      </c>
      <c r="E30" s="294">
        <v>100</v>
      </c>
      <c r="F30" s="319">
        <v>229671732</v>
      </c>
      <c r="G30" s="320">
        <v>99.999999999999986</v>
      </c>
      <c r="H30" s="309"/>
      <c r="I30" s="310"/>
    </row>
    <row r="31" spans="1:10" ht="10.5" customHeight="1" x14ac:dyDescent="0.15">
      <c r="A31" s="297"/>
      <c r="B31" s="298" t="s">
        <v>173</v>
      </c>
      <c r="C31" s="298"/>
      <c r="D31" s="321">
        <v>950000</v>
      </c>
      <c r="E31" s="294">
        <v>0.4</v>
      </c>
      <c r="F31" s="322">
        <v>6621880</v>
      </c>
      <c r="G31" s="320">
        <v>2.9</v>
      </c>
      <c r="H31" s="323"/>
      <c r="I31" s="310"/>
    </row>
    <row r="32" spans="1:10" ht="10.5" customHeight="1" x14ac:dyDescent="0.15">
      <c r="A32" s="297"/>
      <c r="B32" s="298" t="s">
        <v>174</v>
      </c>
      <c r="C32" s="298"/>
      <c r="D32" s="321">
        <v>0</v>
      </c>
      <c r="E32" s="301">
        <v>0</v>
      </c>
      <c r="F32" s="322">
        <v>1480000</v>
      </c>
      <c r="G32" s="333">
        <v>0.6</v>
      </c>
      <c r="H32" s="323"/>
      <c r="I32" s="310"/>
    </row>
    <row r="33" spans="1:9" ht="10.5" customHeight="1" x14ac:dyDescent="0.15">
      <c r="A33" s="297"/>
      <c r="B33" s="298" t="s">
        <v>175</v>
      </c>
      <c r="C33" s="298"/>
      <c r="D33" s="321">
        <v>2600000</v>
      </c>
      <c r="E33" s="294">
        <v>1.2</v>
      </c>
      <c r="F33" s="322">
        <v>10469800</v>
      </c>
      <c r="G33" s="320">
        <v>4.5999999999999996</v>
      </c>
      <c r="H33" s="323"/>
      <c r="I33" s="310"/>
    </row>
    <row r="34" spans="1:9" ht="10.5" customHeight="1" x14ac:dyDescent="0.15">
      <c r="A34" s="297"/>
      <c r="B34" s="298" t="s">
        <v>176</v>
      </c>
      <c r="C34" s="298"/>
      <c r="D34" s="321">
        <v>300000</v>
      </c>
      <c r="E34" s="294">
        <v>0.1</v>
      </c>
      <c r="F34" s="322">
        <v>300000</v>
      </c>
      <c r="G34" s="320">
        <v>0.1</v>
      </c>
      <c r="H34" s="323"/>
      <c r="I34" s="310"/>
    </row>
    <row r="35" spans="1:9" ht="10.5" customHeight="1" x14ac:dyDescent="0.15">
      <c r="A35" s="297"/>
      <c r="B35" s="298" t="s">
        <v>177</v>
      </c>
      <c r="C35" s="298"/>
      <c r="D35" s="321">
        <v>123703179</v>
      </c>
      <c r="E35" s="294">
        <v>56.3</v>
      </c>
      <c r="F35" s="322">
        <v>123650790</v>
      </c>
      <c r="G35" s="320">
        <v>53.8</v>
      </c>
      <c r="H35" s="323"/>
      <c r="I35" s="310"/>
    </row>
    <row r="36" spans="1:9" ht="10.5" customHeight="1" x14ac:dyDescent="0.15">
      <c r="A36" s="297"/>
      <c r="B36" s="298" t="s">
        <v>178</v>
      </c>
      <c r="C36" s="298"/>
      <c r="D36" s="321">
        <v>11000000</v>
      </c>
      <c r="E36" s="294">
        <v>5</v>
      </c>
      <c r="F36" s="322">
        <v>11000000</v>
      </c>
      <c r="G36" s="320">
        <v>4.8</v>
      </c>
      <c r="H36" s="323"/>
      <c r="I36" s="310"/>
    </row>
    <row r="37" spans="1:9" ht="10.5" customHeight="1" x14ac:dyDescent="0.15">
      <c r="A37" s="297"/>
      <c r="B37" s="298" t="s">
        <v>179</v>
      </c>
      <c r="C37" s="298"/>
      <c r="D37" s="321">
        <v>12183880</v>
      </c>
      <c r="E37" s="294">
        <v>5.5</v>
      </c>
      <c r="F37" s="322">
        <v>7048000</v>
      </c>
      <c r="G37" s="320">
        <v>3.1</v>
      </c>
      <c r="H37" s="323"/>
      <c r="I37" s="310"/>
    </row>
    <row r="38" spans="1:9" ht="10.5" customHeight="1" x14ac:dyDescent="0.15">
      <c r="A38" s="297"/>
      <c r="B38" s="298" t="s">
        <v>43</v>
      </c>
      <c r="C38" s="298"/>
      <c r="D38" s="321">
        <v>8801455</v>
      </c>
      <c r="E38" s="294">
        <v>4</v>
      </c>
      <c r="F38" s="322">
        <v>8751646</v>
      </c>
      <c r="G38" s="320">
        <v>3.8</v>
      </c>
      <c r="H38" s="323"/>
      <c r="I38" s="310"/>
    </row>
    <row r="39" spans="1:9" ht="10.5" customHeight="1" x14ac:dyDescent="0.15">
      <c r="A39" s="297"/>
      <c r="B39" s="298" t="s">
        <v>13</v>
      </c>
      <c r="C39" s="298"/>
      <c r="D39" s="321">
        <v>0</v>
      </c>
      <c r="E39" s="301">
        <v>0</v>
      </c>
      <c r="F39" s="322">
        <v>0</v>
      </c>
      <c r="G39" s="320">
        <v>0</v>
      </c>
      <c r="H39" s="323"/>
      <c r="I39" s="310"/>
    </row>
    <row r="40" spans="1:9" ht="10.5" customHeight="1" x14ac:dyDescent="0.15">
      <c r="A40" s="297"/>
      <c r="B40" s="298" t="s">
        <v>169</v>
      </c>
      <c r="C40" s="298"/>
      <c r="D40" s="321">
        <v>15489553</v>
      </c>
      <c r="E40" s="294">
        <v>7</v>
      </c>
      <c r="F40" s="322">
        <v>14950557</v>
      </c>
      <c r="G40" s="320">
        <v>6.5</v>
      </c>
      <c r="H40" s="323"/>
      <c r="I40" s="310"/>
    </row>
    <row r="41" spans="1:9" ht="10.5" customHeight="1" x14ac:dyDescent="0.15">
      <c r="A41" s="297"/>
      <c r="B41" s="298" t="s">
        <v>90</v>
      </c>
      <c r="C41" s="298"/>
      <c r="D41" s="321">
        <v>43629535</v>
      </c>
      <c r="E41" s="294">
        <v>19.899999999999999</v>
      </c>
      <c r="F41" s="322">
        <v>44189913</v>
      </c>
      <c r="G41" s="320">
        <v>19.3</v>
      </c>
      <c r="H41" s="323"/>
      <c r="I41" s="310"/>
    </row>
    <row r="42" spans="1:9" ht="10.5" customHeight="1" x14ac:dyDescent="0.15">
      <c r="A42" s="297"/>
      <c r="B42" s="298" t="s">
        <v>16</v>
      </c>
      <c r="C42" s="298"/>
      <c r="D42" s="321">
        <v>1219848</v>
      </c>
      <c r="E42" s="294">
        <v>0.6</v>
      </c>
      <c r="F42" s="322">
        <v>1209146</v>
      </c>
      <c r="G42" s="320">
        <v>0.5</v>
      </c>
      <c r="H42" s="323"/>
      <c r="I42" s="310"/>
    </row>
    <row r="43" spans="1:9" ht="6" customHeight="1" x14ac:dyDescent="0.15">
      <c r="A43" s="303"/>
      <c r="B43" s="304"/>
      <c r="C43" s="304"/>
      <c r="D43" s="324"/>
      <c r="E43" s="307"/>
      <c r="F43" s="325"/>
      <c r="G43" s="326"/>
      <c r="H43" s="309"/>
      <c r="I43" s="310"/>
    </row>
    <row r="44" spans="1:9" ht="10.5" customHeight="1" x14ac:dyDescent="0.15">
      <c r="A44" s="276" t="s">
        <v>18</v>
      </c>
    </row>
    <row r="45" spans="1:9" ht="10.5" customHeight="1" x14ac:dyDescent="0.15">
      <c r="A45" s="276" t="s">
        <v>181</v>
      </c>
    </row>
    <row r="46" spans="1:9" ht="10.5" customHeight="1" x14ac:dyDescent="0.15">
      <c r="A46" s="334"/>
    </row>
    <row r="47" spans="1:9" ht="10.5" customHeight="1" x14ac:dyDescent="0.15">
      <c r="B47" s="298"/>
      <c r="C47" s="298"/>
    </row>
    <row r="48" spans="1:9" ht="10.5" customHeight="1" x14ac:dyDescent="0.15">
      <c r="B48" s="298"/>
      <c r="C48" s="298"/>
    </row>
    <row r="49" spans="2:3" ht="10.5" customHeight="1" x14ac:dyDescent="0.15">
      <c r="B49" s="298"/>
      <c r="C49" s="298"/>
    </row>
    <row r="50" spans="2:3" ht="10.5" customHeight="1" x14ac:dyDescent="0.15">
      <c r="B50" s="298"/>
      <c r="C50" s="298"/>
    </row>
    <row r="51" spans="2:3" ht="10.5" customHeight="1" x14ac:dyDescent="0.15">
      <c r="B51" s="298"/>
      <c r="C51" s="298"/>
    </row>
    <row r="52" spans="2:3" ht="10.5" customHeight="1" x14ac:dyDescent="0.15">
      <c r="B52" s="298"/>
      <c r="C52" s="298"/>
    </row>
    <row r="53" spans="2:3" ht="10.5" customHeight="1" x14ac:dyDescent="0.15">
      <c r="B53" s="298"/>
      <c r="C53" s="298"/>
    </row>
    <row r="54" spans="2:3" ht="10.5" customHeight="1" x14ac:dyDescent="0.15">
      <c r="B54" s="298"/>
      <c r="C54" s="298"/>
    </row>
    <row r="55" spans="2:3" ht="10.5" customHeight="1" x14ac:dyDescent="0.15">
      <c r="B55" s="298"/>
      <c r="C55" s="298"/>
    </row>
    <row r="56" spans="2:3" ht="10.5" customHeight="1" x14ac:dyDescent="0.15">
      <c r="B56" s="298"/>
      <c r="C56" s="298"/>
    </row>
    <row r="57" spans="2:3" ht="10.5" customHeight="1" x14ac:dyDescent="0.15">
      <c r="B57" s="298"/>
      <c r="C57" s="298"/>
    </row>
    <row r="58" spans="2:3" ht="10.5" customHeight="1" x14ac:dyDescent="0.15"/>
    <row r="59" spans="2:3" ht="10.5" customHeight="1" x14ac:dyDescent="0.15"/>
    <row r="60" spans="2:3" ht="10.5" customHeight="1" x14ac:dyDescent="0.15"/>
    <row r="61" spans="2:3" ht="10.5" customHeight="1" x14ac:dyDescent="0.15"/>
  </sheetData>
  <sheetProtection sheet="1" formatCells="0" formatRows="0" insertRows="0" deleteRows="0"/>
  <mergeCells count="9">
    <mergeCell ref="H10:I10"/>
    <mergeCell ref="A13:B13"/>
    <mergeCell ref="A27:B28"/>
    <mergeCell ref="D27:E27"/>
    <mergeCell ref="F27:G27"/>
    <mergeCell ref="A30:B30"/>
    <mergeCell ref="A10:B11"/>
    <mergeCell ref="D10:E10"/>
    <mergeCell ref="F10:G10"/>
  </mergeCells>
  <phoneticPr fontId="9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4"/>
  <sheetViews>
    <sheetView zoomScaleNormal="100" zoomScaleSheetLayoutView="100" workbookViewId="0"/>
  </sheetViews>
  <sheetFormatPr defaultRowHeight="10.5" x14ac:dyDescent="0.15"/>
  <cols>
    <col min="1" max="1" width="2.85546875" style="1" customWidth="1"/>
    <col min="2" max="2" width="20" style="1" customWidth="1"/>
    <col min="3" max="3" width="2.85546875" style="1" customWidth="1"/>
    <col min="4" max="4" width="14.28515625" style="1" customWidth="1"/>
    <col min="5" max="5" width="11.42578125" style="1" customWidth="1"/>
    <col min="6" max="6" width="14.28515625" style="1" customWidth="1"/>
    <col min="7" max="7" width="11.42578125" style="1" customWidth="1"/>
    <col min="8" max="8" width="14.28515625" style="1" customWidth="1"/>
    <col min="9" max="9" width="11.42578125" style="1" customWidth="1"/>
    <col min="10" max="10" width="9.140625" style="1" customWidth="1"/>
    <col min="11" max="16384" width="9.140625" style="1"/>
  </cols>
  <sheetData>
    <row r="1" spans="1:10" ht="13.5" customHeight="1" x14ac:dyDescent="0.15"/>
    <row r="2" spans="1:10" s="5" customFormat="1" ht="13.5" customHeight="1" x14ac:dyDescent="0.15">
      <c r="A2" s="12" t="s">
        <v>140</v>
      </c>
      <c r="B2" s="12"/>
      <c r="C2" s="12"/>
      <c r="D2" s="12"/>
      <c r="E2" s="12"/>
      <c r="F2" s="12"/>
      <c r="G2" s="12"/>
      <c r="H2" s="12"/>
    </row>
    <row r="3" spans="1:10" s="5" customFormat="1" ht="10.5" customHeight="1" x14ac:dyDescent="0.15">
      <c r="A3" s="12"/>
      <c r="F3" s="34"/>
      <c r="G3" s="12"/>
    </row>
    <row r="4" spans="1:10" s="5" customFormat="1" ht="10.5" customHeight="1" x14ac:dyDescent="0.15">
      <c r="A4" s="4" t="s">
        <v>132</v>
      </c>
      <c r="F4" s="34"/>
      <c r="G4" s="4"/>
    </row>
    <row r="5" spans="1:10" s="5" customFormat="1" ht="10.5" customHeight="1" x14ac:dyDescent="0.15">
      <c r="A5" s="4" t="s">
        <v>141</v>
      </c>
      <c r="F5" s="34"/>
      <c r="G5" s="4"/>
    </row>
    <row r="6" spans="1:10" ht="10.5" customHeight="1" x14ac:dyDescent="0.15">
      <c r="A6" s="2" t="s">
        <v>142</v>
      </c>
    </row>
    <row r="7" spans="1:10" s="5" customFormat="1" ht="13.5" customHeight="1" x14ac:dyDescent="0.15">
      <c r="A7" s="12" t="s">
        <v>134</v>
      </c>
      <c r="B7" s="12"/>
      <c r="C7" s="12"/>
      <c r="D7" s="12"/>
      <c r="E7" s="12"/>
      <c r="F7" s="12"/>
      <c r="G7" s="12"/>
      <c r="H7" s="12"/>
      <c r="I7" s="12"/>
    </row>
    <row r="8" spans="1:10" ht="10.5" customHeight="1" x14ac:dyDescent="0.15"/>
    <row r="9" spans="1:10" ht="10.5" customHeight="1" x14ac:dyDescent="0.15">
      <c r="A9" s="3" t="s">
        <v>128</v>
      </c>
      <c r="B9" s="7"/>
      <c r="C9" s="7"/>
      <c r="D9" s="3"/>
      <c r="E9" s="3"/>
      <c r="F9" s="3"/>
      <c r="G9" s="3"/>
      <c r="H9" s="3"/>
      <c r="I9" s="3"/>
    </row>
    <row r="10" spans="1:10" ht="12" customHeight="1" x14ac:dyDescent="0.15">
      <c r="A10" s="369" t="s">
        <v>1</v>
      </c>
      <c r="B10" s="370"/>
      <c r="C10" s="57"/>
      <c r="D10" s="372" t="s">
        <v>127</v>
      </c>
      <c r="E10" s="393"/>
      <c r="F10" s="372" t="s">
        <v>115</v>
      </c>
      <c r="G10" s="394"/>
      <c r="H10" s="372" t="s">
        <v>121</v>
      </c>
      <c r="I10" s="373"/>
    </row>
    <row r="11" spans="1:10" ht="12" customHeight="1" x14ac:dyDescent="0.15">
      <c r="A11" s="371"/>
      <c r="B11" s="371"/>
      <c r="C11" s="56"/>
      <c r="D11" s="54" t="s">
        <v>135</v>
      </c>
      <c r="E11" s="26" t="s">
        <v>136</v>
      </c>
      <c r="F11" s="55" t="s">
        <v>3</v>
      </c>
      <c r="G11" s="13" t="s">
        <v>136</v>
      </c>
      <c r="H11" s="54" t="s">
        <v>3</v>
      </c>
      <c r="I11" s="13" t="s">
        <v>136</v>
      </c>
    </row>
    <row r="12" spans="1:10" s="2" customFormat="1" ht="6" customHeight="1" x14ac:dyDescent="0.15">
      <c r="A12" s="50"/>
      <c r="B12" s="50"/>
      <c r="C12" s="50"/>
      <c r="D12" s="49"/>
      <c r="E12" s="47"/>
      <c r="F12" s="48"/>
      <c r="G12" s="47"/>
      <c r="H12" s="94"/>
      <c r="I12" s="47"/>
    </row>
    <row r="13" spans="1:10" ht="10.5" customHeight="1" x14ac:dyDescent="0.15">
      <c r="A13" s="367" t="s">
        <v>4</v>
      </c>
      <c r="B13" s="368"/>
      <c r="C13" s="44"/>
      <c r="D13" s="93">
        <v>275160679</v>
      </c>
      <c r="E13" s="91">
        <v>100</v>
      </c>
      <c r="F13" s="92">
        <v>267643435</v>
      </c>
      <c r="G13" s="91">
        <v>100</v>
      </c>
      <c r="H13" s="95">
        <v>259415736</v>
      </c>
      <c r="I13" s="84">
        <v>100</v>
      </c>
      <c r="J13" s="90"/>
    </row>
    <row r="14" spans="1:10" ht="10.5" customHeight="1" x14ac:dyDescent="0.15">
      <c r="A14" s="6"/>
      <c r="B14" s="14" t="s">
        <v>6</v>
      </c>
      <c r="C14" s="14"/>
      <c r="D14" s="93">
        <v>6120000</v>
      </c>
      <c r="E14" s="91">
        <v>2.2241549999954753</v>
      </c>
      <c r="F14" s="92">
        <v>9520000</v>
      </c>
      <c r="G14" s="91">
        <v>3.6</v>
      </c>
      <c r="H14" s="95">
        <v>6260000</v>
      </c>
      <c r="I14" s="84">
        <v>2.4</v>
      </c>
      <c r="J14" s="90"/>
    </row>
    <row r="15" spans="1:10" ht="10.5" customHeight="1" x14ac:dyDescent="0.15">
      <c r="A15" s="6"/>
      <c r="B15" s="14" t="s">
        <v>7</v>
      </c>
      <c r="C15" s="14"/>
      <c r="D15" s="93">
        <v>1300000</v>
      </c>
      <c r="E15" s="91">
        <v>0.47245122548923496</v>
      </c>
      <c r="F15" s="92">
        <v>1600000</v>
      </c>
      <c r="G15" s="91">
        <v>0.6</v>
      </c>
      <c r="H15" s="96">
        <v>0</v>
      </c>
      <c r="I15" s="84">
        <v>0</v>
      </c>
      <c r="J15" s="90"/>
    </row>
    <row r="16" spans="1:10" ht="10.5" customHeight="1" x14ac:dyDescent="0.15">
      <c r="A16" s="6"/>
      <c r="B16" s="14" t="s">
        <v>8</v>
      </c>
      <c r="C16" s="14" t="s">
        <v>137</v>
      </c>
      <c r="D16" s="93">
        <v>9300000</v>
      </c>
      <c r="E16" s="91">
        <v>3.3798433823460656</v>
      </c>
      <c r="F16" s="92">
        <v>10550000</v>
      </c>
      <c r="G16" s="91">
        <v>3.9</v>
      </c>
      <c r="H16" s="95">
        <v>6690000</v>
      </c>
      <c r="I16" s="84">
        <v>2.6</v>
      </c>
      <c r="J16" s="90"/>
    </row>
    <row r="17" spans="1:10" ht="10.5" customHeight="1" x14ac:dyDescent="0.15">
      <c r="A17" s="43"/>
      <c r="B17" s="14" t="s">
        <v>9</v>
      </c>
      <c r="C17" s="14"/>
      <c r="D17" s="93">
        <v>300000</v>
      </c>
      <c r="E17" s="91">
        <v>0.10902720588213115</v>
      </c>
      <c r="F17" s="92">
        <v>300000</v>
      </c>
      <c r="G17" s="91">
        <v>0.1</v>
      </c>
      <c r="H17" s="95">
        <v>300000</v>
      </c>
      <c r="I17" s="84">
        <v>0.1</v>
      </c>
      <c r="J17" s="90"/>
    </row>
    <row r="18" spans="1:10" ht="10.5" customHeight="1" x14ac:dyDescent="0.15">
      <c r="A18" s="6"/>
      <c r="B18" s="14" t="s">
        <v>10</v>
      </c>
      <c r="C18" s="14"/>
      <c r="D18" s="93">
        <v>155246824</v>
      </c>
      <c r="E18" s="91">
        <v>56.420424809316593</v>
      </c>
      <c r="F18" s="92">
        <v>148367002</v>
      </c>
      <c r="G18" s="91">
        <v>55.4</v>
      </c>
      <c r="H18" s="95">
        <v>146364142</v>
      </c>
      <c r="I18" s="84">
        <v>56.5</v>
      </c>
      <c r="J18" s="90"/>
    </row>
    <row r="19" spans="1:10" ht="10.5" customHeight="1" x14ac:dyDescent="0.15">
      <c r="A19" s="6"/>
      <c r="B19" s="14" t="s">
        <v>11</v>
      </c>
      <c r="C19" s="14"/>
      <c r="D19" s="93">
        <v>16500000</v>
      </c>
      <c r="E19" s="91">
        <v>5.9964963235172126</v>
      </c>
      <c r="F19" s="92">
        <v>16500000</v>
      </c>
      <c r="G19" s="91">
        <v>6.2</v>
      </c>
      <c r="H19" s="95">
        <v>14300000</v>
      </c>
      <c r="I19" s="84">
        <v>5.5</v>
      </c>
      <c r="J19" s="90"/>
    </row>
    <row r="20" spans="1:10" ht="10.5" customHeight="1" x14ac:dyDescent="0.15">
      <c r="A20" s="6"/>
      <c r="B20" s="14" t="s">
        <v>12</v>
      </c>
      <c r="C20" s="14"/>
      <c r="D20" s="93">
        <v>4205000</v>
      </c>
      <c r="E20" s="91">
        <v>1.5281980024478714</v>
      </c>
      <c r="F20" s="92">
        <v>2500000</v>
      </c>
      <c r="G20" s="91">
        <v>0.9</v>
      </c>
      <c r="H20" s="95">
        <v>3680000</v>
      </c>
      <c r="I20" s="84">
        <v>1.4</v>
      </c>
      <c r="J20" s="90"/>
    </row>
    <row r="21" spans="1:10" ht="10.5" customHeight="1" x14ac:dyDescent="0.15">
      <c r="A21" s="6"/>
      <c r="B21" s="14" t="s">
        <v>43</v>
      </c>
      <c r="C21" s="14"/>
      <c r="D21" s="93">
        <v>6500000</v>
      </c>
      <c r="E21" s="91">
        <v>2.3622561274461749</v>
      </c>
      <c r="F21" s="92">
        <v>6500000</v>
      </c>
      <c r="G21" s="91">
        <v>2.4</v>
      </c>
      <c r="H21" s="95">
        <v>10000000</v>
      </c>
      <c r="I21" s="84">
        <v>3.9</v>
      </c>
      <c r="J21" s="90"/>
    </row>
    <row r="22" spans="1:10" ht="10.5" customHeight="1" x14ac:dyDescent="0.15">
      <c r="A22" s="6"/>
      <c r="B22" s="14" t="s">
        <v>13</v>
      </c>
      <c r="C22" s="14"/>
      <c r="D22" s="93">
        <v>0</v>
      </c>
      <c r="E22" s="91">
        <v>0</v>
      </c>
      <c r="F22" s="92">
        <v>0</v>
      </c>
      <c r="G22" s="91">
        <v>0</v>
      </c>
      <c r="H22" s="96">
        <v>0</v>
      </c>
      <c r="I22" s="84">
        <v>0</v>
      </c>
      <c r="J22" s="90"/>
    </row>
    <row r="23" spans="1:10" ht="10.5" customHeight="1" x14ac:dyDescent="0.15">
      <c r="A23" s="6"/>
      <c r="B23" s="14" t="s">
        <v>15</v>
      </c>
      <c r="C23" s="14"/>
      <c r="D23" s="93">
        <v>20832140</v>
      </c>
      <c r="E23" s="91">
        <v>7.5709000558179325</v>
      </c>
      <c r="F23" s="92">
        <v>20242591</v>
      </c>
      <c r="G23" s="91">
        <v>7.6</v>
      </c>
      <c r="H23" s="95">
        <v>20071661</v>
      </c>
      <c r="I23" s="84">
        <v>7.7</v>
      </c>
      <c r="J23" s="90"/>
    </row>
    <row r="24" spans="1:10" ht="10.5" customHeight="1" x14ac:dyDescent="0.15">
      <c r="A24" s="6"/>
      <c r="B24" s="14" t="s">
        <v>90</v>
      </c>
      <c r="C24" s="14"/>
      <c r="D24" s="93">
        <v>53693602</v>
      </c>
      <c r="E24" s="91">
        <v>19.513544666024025</v>
      </c>
      <c r="F24" s="92">
        <v>50448702</v>
      </c>
      <c r="G24" s="91">
        <v>18.8</v>
      </c>
      <c r="H24" s="95">
        <v>50702660</v>
      </c>
      <c r="I24" s="84">
        <v>19.5</v>
      </c>
      <c r="J24" s="90"/>
    </row>
    <row r="25" spans="1:10" ht="10.5" customHeight="1" x14ac:dyDescent="0.15">
      <c r="A25" s="6"/>
      <c r="B25" s="14" t="s">
        <v>16</v>
      </c>
      <c r="C25" s="14"/>
      <c r="D25" s="93">
        <v>1163113</v>
      </c>
      <c r="E25" s="91">
        <v>0.42270320171727732</v>
      </c>
      <c r="F25" s="92">
        <v>1115140</v>
      </c>
      <c r="G25" s="91">
        <v>0.4</v>
      </c>
      <c r="H25" s="95">
        <v>1047273</v>
      </c>
      <c r="I25" s="84">
        <v>0.4</v>
      </c>
      <c r="J25" s="90"/>
    </row>
    <row r="26" spans="1:10" s="2" customFormat="1" ht="6" customHeight="1" x14ac:dyDescent="0.15">
      <c r="A26" s="8"/>
      <c r="B26" s="15"/>
      <c r="C26" s="15"/>
      <c r="D26" s="20"/>
      <c r="E26" s="23"/>
      <c r="F26" s="21"/>
      <c r="G26" s="23"/>
      <c r="H26" s="21"/>
      <c r="I26" s="23"/>
    </row>
    <row r="27" spans="1:10" s="2" customFormat="1" ht="12" customHeight="1" x14ac:dyDescent="0.15">
      <c r="A27" s="369" t="s">
        <v>1</v>
      </c>
      <c r="B27" s="370"/>
      <c r="C27" s="57"/>
      <c r="D27" s="372" t="s">
        <v>125</v>
      </c>
      <c r="E27" s="374"/>
      <c r="F27" s="376" t="s">
        <v>138</v>
      </c>
      <c r="G27" s="377"/>
      <c r="H27" s="19"/>
      <c r="I27" s="22"/>
    </row>
    <row r="28" spans="1:10" s="2" customFormat="1" ht="12" customHeight="1" x14ac:dyDescent="0.15">
      <c r="A28" s="371"/>
      <c r="B28" s="371"/>
      <c r="C28" s="56"/>
      <c r="D28" s="97" t="s">
        <v>3</v>
      </c>
      <c r="E28" s="13" t="s">
        <v>136</v>
      </c>
      <c r="F28" s="73" t="s">
        <v>3</v>
      </c>
      <c r="G28" s="16" t="s">
        <v>136</v>
      </c>
      <c r="H28" s="19"/>
      <c r="I28" s="22"/>
    </row>
    <row r="29" spans="1:10" s="2" customFormat="1" ht="6" customHeight="1" x14ac:dyDescent="0.15">
      <c r="A29" s="50"/>
      <c r="B29" s="50"/>
      <c r="C29" s="50"/>
      <c r="D29" s="49"/>
      <c r="E29" s="47"/>
      <c r="F29" s="46"/>
      <c r="G29" s="45"/>
      <c r="H29" s="19"/>
      <c r="I29" s="22"/>
    </row>
    <row r="30" spans="1:10" s="2" customFormat="1" ht="10.5" customHeight="1" x14ac:dyDescent="0.15">
      <c r="A30" s="367" t="s">
        <v>4</v>
      </c>
      <c r="B30" s="368"/>
      <c r="C30" s="44"/>
      <c r="D30" s="93">
        <v>259732729</v>
      </c>
      <c r="E30" s="91">
        <v>100</v>
      </c>
      <c r="F30" s="89">
        <v>255330855</v>
      </c>
      <c r="G30" s="88">
        <v>100</v>
      </c>
      <c r="H30" s="19"/>
      <c r="I30" s="22"/>
    </row>
    <row r="31" spans="1:10" s="2" customFormat="1" ht="10.5" customHeight="1" x14ac:dyDescent="0.15">
      <c r="A31" s="6"/>
      <c r="B31" s="14" t="s">
        <v>6</v>
      </c>
      <c r="C31" s="14"/>
      <c r="D31" s="98">
        <v>6320000</v>
      </c>
      <c r="E31" s="84">
        <v>2.4</v>
      </c>
      <c r="F31" s="83">
        <v>6400000</v>
      </c>
      <c r="G31" s="82">
        <v>2.5</v>
      </c>
      <c r="H31" s="99"/>
      <c r="I31" s="22"/>
    </row>
    <row r="32" spans="1:10" s="2" customFormat="1" ht="10.5" customHeight="1" x14ac:dyDescent="0.15">
      <c r="A32" s="6"/>
      <c r="B32" s="14" t="s">
        <v>7</v>
      </c>
      <c r="C32" s="14"/>
      <c r="D32" s="98">
        <v>0</v>
      </c>
      <c r="E32" s="100">
        <v>0</v>
      </c>
      <c r="F32" s="83">
        <v>0</v>
      </c>
      <c r="G32" s="83">
        <v>0</v>
      </c>
      <c r="H32" s="99"/>
      <c r="I32" s="22"/>
    </row>
    <row r="33" spans="1:9" s="2" customFormat="1" ht="10.5" customHeight="1" x14ac:dyDescent="0.15">
      <c r="A33" s="6"/>
      <c r="B33" s="14" t="s">
        <v>8</v>
      </c>
      <c r="C33" s="14" t="s">
        <v>137</v>
      </c>
      <c r="D33" s="98">
        <v>6721000</v>
      </c>
      <c r="E33" s="84">
        <v>2.6</v>
      </c>
      <c r="F33" s="83">
        <v>5167000</v>
      </c>
      <c r="G33" s="82">
        <v>2</v>
      </c>
      <c r="H33" s="99"/>
      <c r="I33" s="22"/>
    </row>
    <row r="34" spans="1:9" s="2" customFormat="1" ht="10.5" customHeight="1" x14ac:dyDescent="0.15">
      <c r="A34" s="43"/>
      <c r="B34" s="14" t="s">
        <v>9</v>
      </c>
      <c r="C34" s="14"/>
      <c r="D34" s="98">
        <v>1229000</v>
      </c>
      <c r="E34" s="84">
        <v>0.5</v>
      </c>
      <c r="F34" s="83">
        <v>300000</v>
      </c>
      <c r="G34" s="82">
        <v>0.1</v>
      </c>
      <c r="H34" s="99"/>
      <c r="I34" s="22"/>
    </row>
    <row r="35" spans="1:9" s="2" customFormat="1" ht="10.5" customHeight="1" x14ac:dyDescent="0.15">
      <c r="A35" s="6"/>
      <c r="B35" s="14" t="s">
        <v>10</v>
      </c>
      <c r="C35" s="14"/>
      <c r="D35" s="98">
        <v>140767421</v>
      </c>
      <c r="E35" s="84">
        <v>54.2</v>
      </c>
      <c r="F35" s="83">
        <v>141929810</v>
      </c>
      <c r="G35" s="82">
        <v>55.6</v>
      </c>
      <c r="H35" s="99"/>
      <c r="I35" s="22"/>
    </row>
    <row r="36" spans="1:9" s="2" customFormat="1" ht="10.5" customHeight="1" x14ac:dyDescent="0.15">
      <c r="A36" s="6"/>
      <c r="B36" s="14" t="s">
        <v>11</v>
      </c>
      <c r="C36" s="14"/>
      <c r="D36" s="98">
        <v>14300000</v>
      </c>
      <c r="E36" s="84">
        <v>5.5</v>
      </c>
      <c r="F36" s="83">
        <v>14300000</v>
      </c>
      <c r="G36" s="82">
        <v>5.6</v>
      </c>
      <c r="H36" s="99"/>
      <c r="I36" s="22"/>
    </row>
    <row r="37" spans="1:9" s="2" customFormat="1" ht="10.5" customHeight="1" x14ac:dyDescent="0.15">
      <c r="A37" s="6"/>
      <c r="B37" s="14" t="s">
        <v>12</v>
      </c>
      <c r="C37" s="14"/>
      <c r="D37" s="98">
        <v>9195846</v>
      </c>
      <c r="E37" s="84">
        <v>3.5</v>
      </c>
      <c r="F37" s="83">
        <v>6483000</v>
      </c>
      <c r="G37" s="82">
        <v>2.5</v>
      </c>
      <c r="H37" s="99"/>
      <c r="I37" s="22"/>
    </row>
    <row r="38" spans="1:9" s="2" customFormat="1" ht="10.5" customHeight="1" x14ac:dyDescent="0.15">
      <c r="A38" s="6"/>
      <c r="B38" s="14" t="s">
        <v>43</v>
      </c>
      <c r="C38" s="14"/>
      <c r="D38" s="98">
        <v>10000000</v>
      </c>
      <c r="E38" s="84">
        <v>3.9</v>
      </c>
      <c r="F38" s="83">
        <v>10162108</v>
      </c>
      <c r="G38" s="82">
        <v>4</v>
      </c>
      <c r="H38" s="99"/>
      <c r="I38" s="22"/>
    </row>
    <row r="39" spans="1:9" s="2" customFormat="1" ht="10.5" customHeight="1" x14ac:dyDescent="0.15">
      <c r="A39" s="6"/>
      <c r="B39" s="14" t="s">
        <v>13</v>
      </c>
      <c r="C39" s="14"/>
      <c r="D39" s="98">
        <v>0</v>
      </c>
      <c r="E39" s="100">
        <v>0</v>
      </c>
      <c r="F39" s="83">
        <v>0</v>
      </c>
      <c r="G39" s="83">
        <v>0</v>
      </c>
      <c r="H39" s="99"/>
      <c r="I39" s="22"/>
    </row>
    <row r="40" spans="1:9" s="2" customFormat="1" ht="10.5" customHeight="1" x14ac:dyDescent="0.15">
      <c r="A40" s="6"/>
      <c r="B40" s="14" t="s">
        <v>15</v>
      </c>
      <c r="C40" s="14"/>
      <c r="D40" s="98">
        <v>19435011</v>
      </c>
      <c r="E40" s="84">
        <v>7.5</v>
      </c>
      <c r="F40" s="83">
        <v>19070396</v>
      </c>
      <c r="G40" s="82">
        <v>7.5</v>
      </c>
      <c r="H40" s="99"/>
      <c r="I40" s="22"/>
    </row>
    <row r="41" spans="1:9" s="2" customFormat="1" ht="10.5" customHeight="1" x14ac:dyDescent="0.15">
      <c r="A41" s="6"/>
      <c r="B41" s="14" t="s">
        <v>90</v>
      </c>
      <c r="C41" s="14"/>
      <c r="D41" s="98">
        <v>50706423</v>
      </c>
      <c r="E41" s="84">
        <v>19.5</v>
      </c>
      <c r="F41" s="83">
        <v>50544240</v>
      </c>
      <c r="G41" s="82">
        <v>19.8</v>
      </c>
      <c r="H41" s="99"/>
      <c r="I41" s="22"/>
    </row>
    <row r="42" spans="1:9" s="2" customFormat="1" ht="10.5" customHeight="1" x14ac:dyDescent="0.15">
      <c r="A42" s="6"/>
      <c r="B42" s="14" t="s">
        <v>16</v>
      </c>
      <c r="C42" s="14"/>
      <c r="D42" s="98">
        <v>1058028</v>
      </c>
      <c r="E42" s="84">
        <v>0.4</v>
      </c>
      <c r="F42" s="83">
        <v>974301</v>
      </c>
      <c r="G42" s="82">
        <v>0.4</v>
      </c>
      <c r="H42" s="99"/>
      <c r="I42" s="22"/>
    </row>
    <row r="43" spans="1:9" s="2" customFormat="1" ht="6" customHeight="1" x14ac:dyDescent="0.15">
      <c r="A43" s="8"/>
      <c r="B43" s="15"/>
      <c r="C43" s="15"/>
      <c r="D43" s="20"/>
      <c r="E43" s="23"/>
      <c r="F43" s="25"/>
      <c r="G43" s="28"/>
      <c r="H43" s="19"/>
      <c r="I43" s="22"/>
    </row>
    <row r="44" spans="1:9" ht="10.5" customHeight="1" x14ac:dyDescent="0.15">
      <c r="A44" s="4" t="s">
        <v>139</v>
      </c>
      <c r="B44" s="2"/>
      <c r="C44" s="2"/>
      <c r="D44" s="2"/>
      <c r="E44" s="2"/>
      <c r="F44" s="2"/>
      <c r="G44" s="2"/>
      <c r="H44" s="2"/>
      <c r="I44" s="2"/>
    </row>
    <row r="45" spans="1:9" ht="10.5" customHeight="1" x14ac:dyDescent="0.15">
      <c r="A45" s="4" t="s">
        <v>143</v>
      </c>
      <c r="B45" s="2"/>
      <c r="C45" s="2"/>
      <c r="D45" s="2"/>
      <c r="E45" s="2"/>
      <c r="F45" s="2"/>
      <c r="G45" s="2"/>
      <c r="H45" s="2"/>
      <c r="I45" s="2"/>
    </row>
    <row r="46" spans="1:9" ht="10.5" customHeight="1" x14ac:dyDescent="0.15">
      <c r="A46" s="2" t="s">
        <v>119</v>
      </c>
      <c r="B46" s="2"/>
      <c r="C46" s="2"/>
      <c r="D46" s="2"/>
      <c r="E46" s="2"/>
      <c r="F46" s="2"/>
      <c r="G46" s="2"/>
    </row>
    <row r="47" spans="1:9" ht="10.5" customHeight="1" x14ac:dyDescent="0.15"/>
    <row r="48" spans="1:9" s="2" customFormat="1" ht="10.5" customHeight="1" x14ac:dyDescent="0.15">
      <c r="B48" s="14"/>
      <c r="C48" s="14"/>
    </row>
    <row r="49" spans="2:3" s="2" customFormat="1" ht="10.5" customHeight="1" x14ac:dyDescent="0.15">
      <c r="B49" s="14"/>
      <c r="C49" s="14"/>
    </row>
    <row r="50" spans="2:3" s="2" customFormat="1" ht="10.5" customHeight="1" x14ac:dyDescent="0.15">
      <c r="B50" s="14"/>
      <c r="C50" s="14"/>
    </row>
    <row r="51" spans="2:3" s="2" customFormat="1" ht="10.5" customHeight="1" x14ac:dyDescent="0.15">
      <c r="B51" s="14"/>
      <c r="C51" s="14"/>
    </row>
    <row r="52" spans="2:3" s="2" customFormat="1" ht="10.5" customHeight="1" x14ac:dyDescent="0.15">
      <c r="B52" s="14"/>
      <c r="C52" s="14"/>
    </row>
    <row r="53" spans="2:3" s="2" customFormat="1" ht="10.5" customHeight="1" x14ac:dyDescent="0.15">
      <c r="B53" s="14"/>
      <c r="C53" s="14"/>
    </row>
    <row r="54" spans="2:3" s="2" customFormat="1" ht="10.5" customHeight="1" x14ac:dyDescent="0.15">
      <c r="B54" s="14"/>
      <c r="C54" s="14"/>
    </row>
    <row r="55" spans="2:3" s="2" customFormat="1" ht="10.5" customHeight="1" x14ac:dyDescent="0.15">
      <c r="B55" s="14"/>
      <c r="C55" s="14"/>
    </row>
    <row r="56" spans="2:3" s="2" customFormat="1" ht="10.5" customHeight="1" x14ac:dyDescent="0.15">
      <c r="B56" s="14"/>
      <c r="C56" s="14"/>
    </row>
    <row r="57" spans="2:3" s="2" customFormat="1" ht="10.5" customHeight="1" x14ac:dyDescent="0.15">
      <c r="B57" s="14"/>
      <c r="C57" s="14"/>
    </row>
    <row r="58" spans="2:3" s="2" customFormat="1" ht="10.5" customHeight="1" x14ac:dyDescent="0.15">
      <c r="B58" s="14"/>
      <c r="C58" s="14"/>
    </row>
    <row r="59" spans="2:3" s="2" customFormat="1" ht="10.5" customHeight="1" x14ac:dyDescent="0.15">
      <c r="B59" s="14"/>
      <c r="C59" s="14"/>
    </row>
    <row r="60" spans="2:3" s="2" customFormat="1" ht="10.5" customHeight="1" x14ac:dyDescent="0.15">
      <c r="B60" s="14"/>
      <c r="C60" s="14"/>
    </row>
    <row r="61" spans="2:3" s="2" customFormat="1" ht="10.5" customHeight="1" x14ac:dyDescent="0.15"/>
    <row r="62" spans="2:3" ht="10.5" customHeight="1" x14ac:dyDescent="0.15"/>
    <row r="63" spans="2:3" ht="10.5" customHeight="1" x14ac:dyDescent="0.15"/>
    <row r="64" spans="2:3" ht="10.5" customHeight="1" x14ac:dyDescent="0.15"/>
  </sheetData>
  <mergeCells count="9">
    <mergeCell ref="A30:B30"/>
    <mergeCell ref="A10:B11"/>
    <mergeCell ref="D10:E10"/>
    <mergeCell ref="F10:G10"/>
    <mergeCell ref="H10:I10"/>
    <mergeCell ref="A13:B13"/>
    <mergeCell ref="A27:B28"/>
    <mergeCell ref="D27:E27"/>
    <mergeCell ref="F27:G27"/>
  </mergeCells>
  <phoneticPr fontId="9"/>
  <printOptions gridLinesSet="0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3"/>
  <sheetViews>
    <sheetView zoomScaleNormal="100" zoomScaleSheetLayoutView="100" workbookViewId="0"/>
  </sheetViews>
  <sheetFormatPr defaultRowHeight="10.5" x14ac:dyDescent="0.15"/>
  <cols>
    <col min="1" max="1" width="2.85546875" style="1" customWidth="1"/>
    <col min="2" max="2" width="20" style="1" customWidth="1"/>
    <col min="3" max="3" width="2.85546875" style="1" customWidth="1"/>
    <col min="4" max="4" width="14.28515625" style="1" customWidth="1"/>
    <col min="5" max="5" width="11.42578125" style="1" customWidth="1"/>
    <col min="6" max="6" width="14.28515625" style="1" customWidth="1"/>
    <col min="7" max="7" width="11.42578125" style="1" customWidth="1"/>
    <col min="8" max="8" width="14.28515625" style="1" customWidth="1"/>
    <col min="9" max="9" width="11.42578125" style="1" customWidth="1"/>
    <col min="10" max="10" width="9.140625" style="1" customWidth="1"/>
    <col min="11" max="16384" width="9.140625" style="1"/>
  </cols>
  <sheetData>
    <row r="1" spans="1:10" ht="13.5" customHeight="1" x14ac:dyDescent="0.15"/>
    <row r="2" spans="1:10" s="5" customFormat="1" ht="13.5" customHeight="1" x14ac:dyDescent="0.15">
      <c r="A2" s="12" t="s">
        <v>133</v>
      </c>
      <c r="B2" s="12"/>
      <c r="C2" s="12"/>
      <c r="D2" s="12"/>
      <c r="E2" s="12"/>
      <c r="F2" s="12"/>
      <c r="G2" s="12"/>
      <c r="H2" s="12"/>
      <c r="I2" s="12"/>
    </row>
    <row r="3" spans="1:10" s="5" customFormat="1" ht="10.5" customHeight="1" x14ac:dyDescent="0.15">
      <c r="A3" s="12"/>
      <c r="F3" s="34"/>
      <c r="G3" s="12"/>
    </row>
    <row r="4" spans="1:10" s="5" customFormat="1" ht="10.5" customHeight="1" x14ac:dyDescent="0.15">
      <c r="A4" s="4" t="s">
        <v>132</v>
      </c>
      <c r="F4" s="34"/>
      <c r="G4" s="4"/>
    </row>
    <row r="5" spans="1:10" s="5" customFormat="1" ht="10.5" customHeight="1" x14ac:dyDescent="0.15">
      <c r="A5" s="4" t="s">
        <v>131</v>
      </c>
      <c r="F5" s="34"/>
      <c r="G5" s="4"/>
    </row>
    <row r="6" spans="1:10" ht="10.5" customHeight="1" x14ac:dyDescent="0.15">
      <c r="A6" s="2" t="s">
        <v>130</v>
      </c>
    </row>
    <row r="7" spans="1:10" s="5" customFormat="1" ht="13.5" customHeight="1" x14ac:dyDescent="0.15">
      <c r="A7" s="12" t="s">
        <v>129</v>
      </c>
      <c r="B7" s="12"/>
      <c r="C7" s="12"/>
      <c r="D7" s="12"/>
      <c r="E7" s="12"/>
      <c r="F7" s="12"/>
      <c r="G7" s="12"/>
      <c r="H7" s="12"/>
      <c r="I7" s="12"/>
    </row>
    <row r="8" spans="1:10" ht="10.5" customHeight="1" x14ac:dyDescent="0.15"/>
    <row r="9" spans="1:10" ht="10.5" customHeight="1" x14ac:dyDescent="0.15">
      <c r="A9" s="3" t="s">
        <v>128</v>
      </c>
      <c r="B9" s="7"/>
      <c r="C9" s="7"/>
      <c r="D9" s="3"/>
      <c r="E9" s="3"/>
      <c r="F9" s="3"/>
      <c r="G9" s="3"/>
      <c r="H9" s="3"/>
      <c r="I9" s="3"/>
    </row>
    <row r="10" spans="1:10" ht="12" customHeight="1" x14ac:dyDescent="0.15">
      <c r="A10" s="369" t="s">
        <v>1</v>
      </c>
      <c r="B10" s="370"/>
      <c r="C10" s="57"/>
      <c r="D10" s="372" t="s">
        <v>97</v>
      </c>
      <c r="E10" s="373"/>
      <c r="F10" s="372" t="s">
        <v>127</v>
      </c>
      <c r="G10" s="393"/>
      <c r="H10" s="372" t="s">
        <v>115</v>
      </c>
      <c r="I10" s="394"/>
    </row>
    <row r="11" spans="1:10" ht="12" customHeight="1" x14ac:dyDescent="0.15">
      <c r="A11" s="371"/>
      <c r="B11" s="371"/>
      <c r="C11" s="56"/>
      <c r="D11" s="54" t="s">
        <v>3</v>
      </c>
      <c r="E11" s="13" t="s">
        <v>124</v>
      </c>
      <c r="F11" s="54" t="s">
        <v>126</v>
      </c>
      <c r="G11" s="26" t="s">
        <v>124</v>
      </c>
      <c r="H11" s="55" t="s">
        <v>3</v>
      </c>
      <c r="I11" s="13" t="s">
        <v>124</v>
      </c>
    </row>
    <row r="12" spans="1:10" s="2" customFormat="1" ht="6" customHeight="1" x14ac:dyDescent="0.15">
      <c r="A12" s="50"/>
      <c r="B12" s="50"/>
      <c r="C12" s="50"/>
      <c r="D12" s="49"/>
      <c r="E12" s="47"/>
      <c r="F12" s="48"/>
      <c r="G12" s="47"/>
      <c r="H12" s="48"/>
      <c r="I12" s="47"/>
    </row>
    <row r="13" spans="1:10" ht="10.5" customHeight="1" x14ac:dyDescent="0.15">
      <c r="A13" s="367" t="s">
        <v>4</v>
      </c>
      <c r="B13" s="368"/>
      <c r="C13" s="44"/>
      <c r="D13" s="93">
        <v>287438907</v>
      </c>
      <c r="E13" s="91">
        <v>100</v>
      </c>
      <c r="F13" s="92">
        <v>275160679</v>
      </c>
      <c r="G13" s="91">
        <v>100</v>
      </c>
      <c r="H13" s="92">
        <v>267643435</v>
      </c>
      <c r="I13" s="91">
        <v>100</v>
      </c>
      <c r="J13" s="90"/>
    </row>
    <row r="14" spans="1:10" ht="10.5" customHeight="1" x14ac:dyDescent="0.15">
      <c r="A14" s="6"/>
      <c r="B14" s="14" t="s">
        <v>6</v>
      </c>
      <c r="C14" s="14"/>
      <c r="D14" s="93">
        <v>7460000</v>
      </c>
      <c r="E14" s="91">
        <v>2.5953341104236802</v>
      </c>
      <c r="F14" s="92">
        <v>6120000</v>
      </c>
      <c r="G14" s="91">
        <v>2.2241549999954753</v>
      </c>
      <c r="H14" s="92">
        <v>9520000</v>
      </c>
      <c r="I14" s="91">
        <v>3.6</v>
      </c>
      <c r="J14" s="90"/>
    </row>
    <row r="15" spans="1:10" ht="10.5" customHeight="1" x14ac:dyDescent="0.15">
      <c r="A15" s="6"/>
      <c r="B15" s="14" t="s">
        <v>7</v>
      </c>
      <c r="C15" s="14"/>
      <c r="D15" s="93">
        <v>3480000</v>
      </c>
      <c r="E15" s="91">
        <v>1.2106920515113146</v>
      </c>
      <c r="F15" s="92">
        <v>1300000</v>
      </c>
      <c r="G15" s="91">
        <v>0.47245122548923496</v>
      </c>
      <c r="H15" s="92">
        <v>1600000</v>
      </c>
      <c r="I15" s="91">
        <v>0.6</v>
      </c>
      <c r="J15" s="90"/>
    </row>
    <row r="16" spans="1:10" ht="10.5" customHeight="1" x14ac:dyDescent="0.15">
      <c r="A16" s="6"/>
      <c r="B16" s="14" t="s">
        <v>8</v>
      </c>
      <c r="C16" s="14" t="s">
        <v>123</v>
      </c>
      <c r="D16" s="93">
        <v>8840000</v>
      </c>
      <c r="E16" s="91">
        <v>3.0754361308505813</v>
      </c>
      <c r="F16" s="92">
        <v>9300000</v>
      </c>
      <c r="G16" s="91">
        <v>3.3798433823460656</v>
      </c>
      <c r="H16" s="92">
        <v>10550000</v>
      </c>
      <c r="I16" s="91">
        <v>3.9</v>
      </c>
      <c r="J16" s="90"/>
    </row>
    <row r="17" spans="1:10" ht="10.5" customHeight="1" x14ac:dyDescent="0.15">
      <c r="A17" s="43"/>
      <c r="B17" s="14" t="s">
        <v>9</v>
      </c>
      <c r="C17" s="14"/>
      <c r="D17" s="93">
        <v>300000</v>
      </c>
      <c r="E17" s="91">
        <v>0.10437000444063058</v>
      </c>
      <c r="F17" s="92">
        <v>300000</v>
      </c>
      <c r="G17" s="91">
        <v>0.10902720588213115</v>
      </c>
      <c r="H17" s="92">
        <v>300000</v>
      </c>
      <c r="I17" s="91">
        <v>0.1</v>
      </c>
      <c r="J17" s="90"/>
    </row>
    <row r="18" spans="1:10" ht="10.5" customHeight="1" x14ac:dyDescent="0.15">
      <c r="A18" s="6"/>
      <c r="B18" s="14" t="s">
        <v>10</v>
      </c>
      <c r="C18" s="14"/>
      <c r="D18" s="93">
        <v>157352854</v>
      </c>
      <c r="E18" s="91">
        <v>54.743060235752985</v>
      </c>
      <c r="F18" s="92">
        <v>155246824</v>
      </c>
      <c r="G18" s="91">
        <v>56.420424809316593</v>
      </c>
      <c r="H18" s="92">
        <v>148367002</v>
      </c>
      <c r="I18" s="91">
        <v>55.4</v>
      </c>
      <c r="J18" s="90"/>
    </row>
    <row r="19" spans="1:10" ht="10.5" customHeight="1" x14ac:dyDescent="0.15">
      <c r="A19" s="6"/>
      <c r="B19" s="14" t="s">
        <v>11</v>
      </c>
      <c r="C19" s="14"/>
      <c r="D19" s="93">
        <v>20100000</v>
      </c>
      <c r="E19" s="91">
        <v>6.9927902975222489</v>
      </c>
      <c r="F19" s="92">
        <v>16500000</v>
      </c>
      <c r="G19" s="91">
        <v>5.9964963235172126</v>
      </c>
      <c r="H19" s="92">
        <v>16500000</v>
      </c>
      <c r="I19" s="91">
        <v>6.2</v>
      </c>
      <c r="J19" s="90"/>
    </row>
    <row r="20" spans="1:10" ht="10.5" customHeight="1" x14ac:dyDescent="0.15">
      <c r="A20" s="6"/>
      <c r="B20" s="14" t="s">
        <v>12</v>
      </c>
      <c r="C20" s="14"/>
      <c r="D20" s="93">
        <v>3608000</v>
      </c>
      <c r="E20" s="91">
        <v>1.2552232534059837</v>
      </c>
      <c r="F20" s="92">
        <v>4205000</v>
      </c>
      <c r="G20" s="91">
        <v>1.5281980024478714</v>
      </c>
      <c r="H20" s="92">
        <v>2500000</v>
      </c>
      <c r="I20" s="91">
        <v>0.9</v>
      </c>
      <c r="J20" s="90"/>
    </row>
    <row r="21" spans="1:10" ht="10.5" customHeight="1" x14ac:dyDescent="0.15">
      <c r="A21" s="6"/>
      <c r="B21" s="14" t="s">
        <v>43</v>
      </c>
      <c r="C21" s="14"/>
      <c r="D21" s="93">
        <v>6500000</v>
      </c>
      <c r="E21" s="91">
        <v>2.2613500962136626</v>
      </c>
      <c r="F21" s="92">
        <v>6500000</v>
      </c>
      <c r="G21" s="91">
        <v>2.3622561274461749</v>
      </c>
      <c r="H21" s="92">
        <v>6500000</v>
      </c>
      <c r="I21" s="91">
        <v>2.4</v>
      </c>
      <c r="J21" s="90"/>
    </row>
    <row r="22" spans="1:10" ht="10.5" customHeight="1" x14ac:dyDescent="0.15">
      <c r="A22" s="6"/>
      <c r="B22" s="14" t="s">
        <v>13</v>
      </c>
      <c r="C22" s="14"/>
      <c r="D22" s="93">
        <v>0</v>
      </c>
      <c r="E22" s="91">
        <v>0</v>
      </c>
      <c r="F22" s="92">
        <v>0</v>
      </c>
      <c r="G22" s="91">
        <v>0</v>
      </c>
      <c r="H22" s="92">
        <v>0</v>
      </c>
      <c r="I22" s="91">
        <v>0</v>
      </c>
      <c r="J22" s="90"/>
    </row>
    <row r="23" spans="1:10" ht="10.5" customHeight="1" x14ac:dyDescent="0.15">
      <c r="A23" s="6"/>
      <c r="B23" s="14" t="s">
        <v>15</v>
      </c>
      <c r="C23" s="14"/>
      <c r="D23" s="93">
        <v>21411718</v>
      </c>
      <c r="E23" s="91">
        <v>7.4491370091384317</v>
      </c>
      <c r="F23" s="92">
        <v>20832140</v>
      </c>
      <c r="G23" s="91">
        <v>7.5709000558179325</v>
      </c>
      <c r="H23" s="92">
        <v>20242591</v>
      </c>
      <c r="I23" s="91">
        <v>7.6</v>
      </c>
      <c r="J23" s="90"/>
    </row>
    <row r="24" spans="1:10" ht="10.5" customHeight="1" x14ac:dyDescent="0.15">
      <c r="A24" s="6"/>
      <c r="B24" s="14" t="s">
        <v>90</v>
      </c>
      <c r="C24" s="14"/>
      <c r="D24" s="93">
        <v>50771222</v>
      </c>
      <c r="E24" s="91">
        <v>17.663308885320806</v>
      </c>
      <c r="F24" s="92">
        <v>53693602</v>
      </c>
      <c r="G24" s="91">
        <v>19.513544666024025</v>
      </c>
      <c r="H24" s="92">
        <v>50448702</v>
      </c>
      <c r="I24" s="91">
        <v>18.8</v>
      </c>
      <c r="J24" s="90"/>
    </row>
    <row r="25" spans="1:10" ht="10.5" customHeight="1" x14ac:dyDescent="0.15">
      <c r="A25" s="6"/>
      <c r="B25" s="14" t="s">
        <v>16</v>
      </c>
      <c r="C25" s="14"/>
      <c r="D25" s="93">
        <v>7615113</v>
      </c>
      <c r="E25" s="91">
        <v>2.6492979254196789</v>
      </c>
      <c r="F25" s="92">
        <v>1163113</v>
      </c>
      <c r="G25" s="91">
        <v>0.42270320171727732</v>
      </c>
      <c r="H25" s="92">
        <v>1115140</v>
      </c>
      <c r="I25" s="91">
        <v>0.4</v>
      </c>
      <c r="J25" s="90"/>
    </row>
    <row r="26" spans="1:10" s="2" customFormat="1" ht="6" customHeight="1" x14ac:dyDescent="0.15">
      <c r="A26" s="8"/>
      <c r="B26" s="15"/>
      <c r="C26" s="15"/>
      <c r="D26" s="20"/>
      <c r="E26" s="23"/>
      <c r="F26" s="21"/>
      <c r="G26" s="23"/>
      <c r="H26" s="21"/>
      <c r="I26" s="23"/>
    </row>
    <row r="27" spans="1:10" s="2" customFormat="1" ht="12" customHeight="1" x14ac:dyDescent="0.15">
      <c r="A27" s="369" t="s">
        <v>1</v>
      </c>
      <c r="B27" s="370"/>
      <c r="C27" s="57"/>
      <c r="D27" s="372" t="s">
        <v>121</v>
      </c>
      <c r="E27" s="373"/>
      <c r="F27" s="376" t="s">
        <v>125</v>
      </c>
      <c r="G27" s="377"/>
      <c r="H27" s="19"/>
      <c r="I27" s="22"/>
    </row>
    <row r="28" spans="1:10" s="2" customFormat="1" ht="12" customHeight="1" x14ac:dyDescent="0.15">
      <c r="A28" s="371"/>
      <c r="B28" s="371"/>
      <c r="C28" s="56"/>
      <c r="D28" s="54" t="s">
        <v>3</v>
      </c>
      <c r="E28" s="13" t="s">
        <v>124</v>
      </c>
      <c r="F28" s="73" t="s">
        <v>3</v>
      </c>
      <c r="G28" s="16" t="s">
        <v>124</v>
      </c>
      <c r="H28" s="19"/>
      <c r="I28" s="22"/>
    </row>
    <row r="29" spans="1:10" s="2" customFormat="1" ht="6" customHeight="1" x14ac:dyDescent="0.15">
      <c r="A29" s="50"/>
      <c r="B29" s="50"/>
      <c r="C29" s="50"/>
      <c r="D29" s="49"/>
      <c r="E29" s="47"/>
      <c r="F29" s="46"/>
      <c r="G29" s="45"/>
      <c r="H29" s="19"/>
      <c r="I29" s="22"/>
    </row>
    <row r="30" spans="1:10" s="2" customFormat="1" ht="10.5" customHeight="1" x14ac:dyDescent="0.15">
      <c r="A30" s="367" t="s">
        <v>4</v>
      </c>
      <c r="B30" s="368"/>
      <c r="C30" s="44"/>
      <c r="D30" s="85">
        <v>259415736</v>
      </c>
      <c r="E30" s="84">
        <v>100</v>
      </c>
      <c r="F30" s="89">
        <v>259732729</v>
      </c>
      <c r="G30" s="88">
        <v>100</v>
      </c>
      <c r="H30" s="19"/>
      <c r="I30" s="22"/>
    </row>
    <row r="31" spans="1:10" s="2" customFormat="1" ht="10.5" customHeight="1" x14ac:dyDescent="0.15">
      <c r="A31" s="6"/>
      <c r="B31" s="14" t="s">
        <v>6</v>
      </c>
      <c r="C31" s="14"/>
      <c r="D31" s="85">
        <v>6260000</v>
      </c>
      <c r="E31" s="84">
        <v>2.4</v>
      </c>
      <c r="F31" s="83">
        <v>6320000</v>
      </c>
      <c r="G31" s="82">
        <v>2.4</v>
      </c>
      <c r="H31" s="19"/>
      <c r="I31" s="22"/>
    </row>
    <row r="32" spans="1:10" s="2" customFormat="1" ht="10.5" customHeight="1" x14ac:dyDescent="0.15">
      <c r="A32" s="6"/>
      <c r="B32" s="14" t="s">
        <v>7</v>
      </c>
      <c r="C32" s="14"/>
      <c r="D32" s="87">
        <v>0</v>
      </c>
      <c r="E32" s="84">
        <v>0</v>
      </c>
      <c r="F32" s="83">
        <v>0</v>
      </c>
      <c r="G32" s="86">
        <v>0</v>
      </c>
      <c r="H32" s="19"/>
      <c r="I32" s="22"/>
    </row>
    <row r="33" spans="1:9" s="2" customFormat="1" ht="10.5" customHeight="1" x14ac:dyDescent="0.15">
      <c r="A33" s="6"/>
      <c r="B33" s="14" t="s">
        <v>8</v>
      </c>
      <c r="C33" s="14" t="s">
        <v>123</v>
      </c>
      <c r="D33" s="85">
        <v>6690000</v>
      </c>
      <c r="E33" s="84">
        <v>2.6</v>
      </c>
      <c r="F33" s="83">
        <v>6721000</v>
      </c>
      <c r="G33" s="82">
        <v>2.6</v>
      </c>
      <c r="H33" s="19"/>
      <c r="I33" s="22"/>
    </row>
    <row r="34" spans="1:9" s="2" customFormat="1" ht="10.5" customHeight="1" x14ac:dyDescent="0.15">
      <c r="A34" s="43"/>
      <c r="B34" s="14" t="s">
        <v>9</v>
      </c>
      <c r="C34" s="14"/>
      <c r="D34" s="85">
        <v>300000</v>
      </c>
      <c r="E34" s="84">
        <v>0.1</v>
      </c>
      <c r="F34" s="83">
        <v>1229000</v>
      </c>
      <c r="G34" s="82">
        <v>0.5</v>
      </c>
      <c r="H34" s="19"/>
      <c r="I34" s="22"/>
    </row>
    <row r="35" spans="1:9" s="2" customFormat="1" ht="10.5" customHeight="1" x14ac:dyDescent="0.15">
      <c r="A35" s="6"/>
      <c r="B35" s="14" t="s">
        <v>10</v>
      </c>
      <c r="C35" s="14"/>
      <c r="D35" s="85">
        <v>146364142</v>
      </c>
      <c r="E35" s="84">
        <v>56.5</v>
      </c>
      <c r="F35" s="83">
        <v>140767421</v>
      </c>
      <c r="G35" s="82">
        <v>54.2</v>
      </c>
      <c r="H35" s="19"/>
      <c r="I35" s="22"/>
    </row>
    <row r="36" spans="1:9" s="2" customFormat="1" ht="10.5" customHeight="1" x14ac:dyDescent="0.15">
      <c r="A36" s="6"/>
      <c r="B36" s="14" t="s">
        <v>11</v>
      </c>
      <c r="C36" s="14"/>
      <c r="D36" s="85">
        <v>14300000</v>
      </c>
      <c r="E36" s="84">
        <v>5.5</v>
      </c>
      <c r="F36" s="83">
        <v>14300000</v>
      </c>
      <c r="G36" s="82">
        <v>5.5</v>
      </c>
      <c r="H36" s="19"/>
      <c r="I36" s="22"/>
    </row>
    <row r="37" spans="1:9" s="2" customFormat="1" ht="10.5" customHeight="1" x14ac:dyDescent="0.15">
      <c r="A37" s="6"/>
      <c r="B37" s="14" t="s">
        <v>12</v>
      </c>
      <c r="C37" s="14"/>
      <c r="D37" s="85">
        <v>3680000</v>
      </c>
      <c r="E37" s="84">
        <v>1.4</v>
      </c>
      <c r="F37" s="83">
        <v>9195846</v>
      </c>
      <c r="G37" s="82">
        <v>3.5</v>
      </c>
      <c r="H37" s="19"/>
      <c r="I37" s="22"/>
    </row>
    <row r="38" spans="1:9" s="2" customFormat="1" ht="10.5" customHeight="1" x14ac:dyDescent="0.15">
      <c r="A38" s="6"/>
      <c r="B38" s="14" t="s">
        <v>43</v>
      </c>
      <c r="C38" s="14"/>
      <c r="D38" s="85">
        <v>10000000</v>
      </c>
      <c r="E38" s="84">
        <v>3.9</v>
      </c>
      <c r="F38" s="83">
        <v>10000000</v>
      </c>
      <c r="G38" s="82">
        <v>3.9</v>
      </c>
      <c r="H38" s="19"/>
      <c r="I38" s="22"/>
    </row>
    <row r="39" spans="1:9" s="2" customFormat="1" ht="10.5" customHeight="1" x14ac:dyDescent="0.15">
      <c r="A39" s="6"/>
      <c r="B39" s="14" t="s">
        <v>13</v>
      </c>
      <c r="C39" s="14"/>
      <c r="D39" s="87">
        <v>0</v>
      </c>
      <c r="E39" s="84">
        <v>0</v>
      </c>
      <c r="F39" s="83">
        <v>0</v>
      </c>
      <c r="G39" s="86">
        <v>0</v>
      </c>
      <c r="H39" s="19"/>
      <c r="I39" s="22"/>
    </row>
    <row r="40" spans="1:9" s="2" customFormat="1" ht="10.5" customHeight="1" x14ac:dyDescent="0.15">
      <c r="A40" s="6"/>
      <c r="B40" s="14" t="s">
        <v>15</v>
      </c>
      <c r="C40" s="14"/>
      <c r="D40" s="85">
        <v>20071661</v>
      </c>
      <c r="E40" s="84">
        <v>7.7</v>
      </c>
      <c r="F40" s="83">
        <v>19435011</v>
      </c>
      <c r="G40" s="82">
        <v>7.5</v>
      </c>
      <c r="H40" s="19"/>
      <c r="I40" s="22"/>
    </row>
    <row r="41" spans="1:9" s="2" customFormat="1" ht="10.5" customHeight="1" x14ac:dyDescent="0.15">
      <c r="A41" s="6"/>
      <c r="B41" s="14" t="s">
        <v>90</v>
      </c>
      <c r="C41" s="14"/>
      <c r="D41" s="85">
        <v>50702660</v>
      </c>
      <c r="E41" s="84">
        <v>19.5</v>
      </c>
      <c r="F41" s="83">
        <v>50706423</v>
      </c>
      <c r="G41" s="82">
        <v>19.5</v>
      </c>
      <c r="H41" s="19"/>
      <c r="I41" s="22"/>
    </row>
    <row r="42" spans="1:9" s="2" customFormat="1" ht="10.5" customHeight="1" x14ac:dyDescent="0.15">
      <c r="A42" s="6"/>
      <c r="B42" s="14" t="s">
        <v>16</v>
      </c>
      <c r="C42" s="14"/>
      <c r="D42" s="85">
        <v>1047273</v>
      </c>
      <c r="E42" s="84">
        <v>0.4</v>
      </c>
      <c r="F42" s="83">
        <v>1058028</v>
      </c>
      <c r="G42" s="82">
        <v>0.4</v>
      </c>
      <c r="H42" s="19"/>
      <c r="I42" s="22"/>
    </row>
    <row r="43" spans="1:9" s="2" customFormat="1" ht="6" customHeight="1" x14ac:dyDescent="0.15">
      <c r="A43" s="8"/>
      <c r="B43" s="15"/>
      <c r="C43" s="15"/>
      <c r="D43" s="20"/>
      <c r="E43" s="23"/>
      <c r="F43" s="25"/>
      <c r="G43" s="28"/>
      <c r="H43" s="19"/>
      <c r="I43" s="22"/>
    </row>
    <row r="44" spans="1:9" ht="10.5" customHeight="1" x14ac:dyDescent="0.15">
      <c r="A44" s="4" t="s">
        <v>122</v>
      </c>
      <c r="B44" s="2"/>
      <c r="C44" s="2"/>
      <c r="D44" s="2"/>
      <c r="E44" s="2"/>
      <c r="F44" s="2"/>
      <c r="G44" s="2"/>
      <c r="H44" s="2"/>
      <c r="I44" s="2"/>
    </row>
    <row r="45" spans="1:9" ht="10.5" customHeight="1" x14ac:dyDescent="0.15">
      <c r="A45" s="4" t="s">
        <v>109</v>
      </c>
      <c r="B45" s="2"/>
      <c r="C45" s="2"/>
      <c r="D45" s="2"/>
      <c r="E45" s="2"/>
      <c r="F45" s="2"/>
      <c r="G45" s="2"/>
      <c r="H45" s="2"/>
      <c r="I45" s="2"/>
    </row>
    <row r="46" spans="1:9" ht="10.5" customHeight="1" x14ac:dyDescent="0.15">
      <c r="A46" s="2" t="s">
        <v>119</v>
      </c>
      <c r="B46" s="2"/>
      <c r="C46" s="2"/>
      <c r="D46" s="2"/>
      <c r="E46" s="2"/>
      <c r="F46" s="2"/>
      <c r="G46" s="2"/>
    </row>
    <row r="47" spans="1:9" s="2" customFormat="1" ht="10.5" customHeight="1" x14ac:dyDescent="0.15">
      <c r="B47" s="14"/>
      <c r="C47" s="14"/>
    </row>
    <row r="48" spans="1:9" s="2" customFormat="1" ht="10.5" customHeight="1" x14ac:dyDescent="0.15">
      <c r="B48" s="14"/>
      <c r="C48" s="14"/>
    </row>
    <row r="49" spans="2:3" s="2" customFormat="1" ht="10.5" customHeight="1" x14ac:dyDescent="0.15">
      <c r="B49" s="14"/>
      <c r="C49" s="14"/>
    </row>
    <row r="50" spans="2:3" s="2" customFormat="1" ht="10.5" customHeight="1" x14ac:dyDescent="0.15">
      <c r="B50" s="14"/>
      <c r="C50" s="14"/>
    </row>
    <row r="51" spans="2:3" s="2" customFormat="1" ht="10.5" customHeight="1" x14ac:dyDescent="0.15">
      <c r="B51" s="14"/>
      <c r="C51" s="14"/>
    </row>
    <row r="52" spans="2:3" s="2" customFormat="1" ht="10.5" customHeight="1" x14ac:dyDescent="0.15">
      <c r="B52" s="14"/>
      <c r="C52" s="14"/>
    </row>
    <row r="53" spans="2:3" s="2" customFormat="1" ht="10.5" customHeight="1" x14ac:dyDescent="0.15">
      <c r="B53" s="14"/>
      <c r="C53" s="14"/>
    </row>
    <row r="54" spans="2:3" s="2" customFormat="1" ht="10.5" customHeight="1" x14ac:dyDescent="0.15">
      <c r="B54" s="14"/>
      <c r="C54" s="14"/>
    </row>
    <row r="55" spans="2:3" s="2" customFormat="1" ht="10.5" customHeight="1" x14ac:dyDescent="0.15">
      <c r="B55" s="14"/>
      <c r="C55" s="14"/>
    </row>
    <row r="56" spans="2:3" s="2" customFormat="1" ht="10.5" customHeight="1" x14ac:dyDescent="0.15">
      <c r="B56" s="14"/>
      <c r="C56" s="14"/>
    </row>
    <row r="57" spans="2:3" s="2" customFormat="1" ht="10.5" customHeight="1" x14ac:dyDescent="0.15">
      <c r="B57" s="14"/>
      <c r="C57" s="14"/>
    </row>
    <row r="58" spans="2:3" s="2" customFormat="1" ht="10.5" customHeight="1" x14ac:dyDescent="0.15">
      <c r="B58" s="14"/>
      <c r="C58" s="14"/>
    </row>
    <row r="59" spans="2:3" s="2" customFormat="1" ht="10.5" customHeight="1" x14ac:dyDescent="0.15">
      <c r="B59" s="14"/>
      <c r="C59" s="14"/>
    </row>
    <row r="60" spans="2:3" s="2" customFormat="1" ht="10.5" customHeight="1" x14ac:dyDescent="0.15"/>
    <row r="61" spans="2:3" ht="10.5" customHeight="1" x14ac:dyDescent="0.15"/>
    <row r="62" spans="2:3" ht="10.5" customHeight="1" x14ac:dyDescent="0.15"/>
    <row r="63" spans="2:3" ht="10.5" customHeight="1" x14ac:dyDescent="0.15"/>
  </sheetData>
  <mergeCells count="9">
    <mergeCell ref="A30:B30"/>
    <mergeCell ref="A10:B11"/>
    <mergeCell ref="D10:E10"/>
    <mergeCell ref="F10:G10"/>
    <mergeCell ref="H10:I10"/>
    <mergeCell ref="D27:E27"/>
    <mergeCell ref="F27:G27"/>
    <mergeCell ref="A13:B13"/>
    <mergeCell ref="A27:B28"/>
  </mergeCells>
  <phoneticPr fontId="9"/>
  <printOptions gridLinesSet="0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8"/>
  <sheetViews>
    <sheetView zoomScaleNormal="100" zoomScaleSheetLayoutView="100" workbookViewId="0"/>
  </sheetViews>
  <sheetFormatPr defaultRowHeight="10.5" x14ac:dyDescent="0.15"/>
  <cols>
    <col min="1" max="1" width="5.7109375" style="1" customWidth="1"/>
    <col min="2" max="2" width="28.7109375" style="1" customWidth="1"/>
    <col min="3" max="3" width="2.7109375" style="1" customWidth="1"/>
    <col min="4" max="4" width="19.42578125" style="1" customWidth="1"/>
    <col min="5" max="5" width="13.28515625" style="1" customWidth="1"/>
    <col min="6" max="6" width="19.42578125" style="1" customWidth="1"/>
    <col min="7" max="7" width="13.28515625" style="1" customWidth="1"/>
    <col min="8" max="8" width="19.28515625" style="1" customWidth="1"/>
    <col min="9" max="9" width="13.28515625" style="1" customWidth="1"/>
    <col min="10" max="10" width="19.28515625" style="1" customWidth="1"/>
    <col min="11" max="11" width="13.28515625" style="1" customWidth="1"/>
    <col min="12" max="12" width="19.28515625" style="38" customWidth="1"/>
    <col min="13" max="13" width="13.28515625" style="38" customWidth="1"/>
    <col min="14" max="14" width="5.140625" style="1" customWidth="1"/>
    <col min="15" max="16384" width="9.140625" style="1"/>
  </cols>
  <sheetData>
    <row r="1" spans="1:14" ht="13.5" customHeight="1" x14ac:dyDescent="0.15">
      <c r="J1" s="38"/>
      <c r="K1" s="38"/>
      <c r="L1" s="1"/>
      <c r="M1" s="1"/>
    </row>
    <row r="2" spans="1:14" s="5" customFormat="1" ht="13.5" customHeight="1" x14ac:dyDescent="0.15">
      <c r="A2" s="5" t="s">
        <v>118</v>
      </c>
    </row>
    <row r="3" spans="1:14" s="5" customFormat="1" ht="10.5" customHeight="1" x14ac:dyDescent="0.15">
      <c r="A3" s="12"/>
      <c r="G3" s="34"/>
    </row>
    <row r="4" spans="1:14" s="5" customFormat="1" ht="10.5" customHeight="1" x14ac:dyDescent="0.15">
      <c r="A4" s="4" t="s">
        <v>99</v>
      </c>
      <c r="G4" s="34"/>
    </row>
    <row r="5" spans="1:14" ht="10.5" customHeight="1" x14ac:dyDescent="0.15">
      <c r="A5" s="2" t="s">
        <v>117</v>
      </c>
      <c r="J5" s="38"/>
      <c r="K5" s="38"/>
      <c r="L5" s="1"/>
      <c r="M5" s="1"/>
    </row>
    <row r="6" spans="1:14" s="5" customFormat="1" ht="13.5" customHeight="1" x14ac:dyDescent="0.15">
      <c r="A6" s="5" t="s">
        <v>94</v>
      </c>
      <c r="H6" s="12"/>
      <c r="L6" s="66"/>
      <c r="M6" s="65"/>
    </row>
    <row r="7" spans="1:14" ht="10.5" customHeight="1" x14ac:dyDescent="0.15"/>
    <row r="8" spans="1:14" ht="10.5" customHeight="1" x14ac:dyDescent="0.15">
      <c r="A8" s="3" t="s">
        <v>2</v>
      </c>
      <c r="B8" s="7"/>
      <c r="C8" s="7"/>
      <c r="D8" s="3"/>
      <c r="E8" s="3"/>
      <c r="F8" s="3"/>
      <c r="G8" s="3"/>
      <c r="H8" s="3"/>
      <c r="I8" s="3"/>
      <c r="J8" s="3"/>
      <c r="K8" s="3"/>
      <c r="L8" s="74"/>
      <c r="M8" s="74"/>
      <c r="N8" s="3"/>
    </row>
    <row r="9" spans="1:14" ht="12" customHeight="1" x14ac:dyDescent="0.15">
      <c r="A9" s="369" t="s">
        <v>1</v>
      </c>
      <c r="B9" s="370"/>
      <c r="C9" s="57"/>
      <c r="D9" s="372" t="s">
        <v>93</v>
      </c>
      <c r="E9" s="373"/>
      <c r="F9" s="372" t="s">
        <v>97</v>
      </c>
      <c r="G9" s="393"/>
      <c r="H9" s="394" t="s">
        <v>103</v>
      </c>
      <c r="I9" s="398"/>
      <c r="J9" s="372" t="s">
        <v>115</v>
      </c>
      <c r="K9" s="373"/>
      <c r="L9" s="376" t="s">
        <v>121</v>
      </c>
      <c r="M9" s="397"/>
      <c r="N9" s="395" t="s">
        <v>1</v>
      </c>
    </row>
    <row r="10" spans="1:14" ht="12" customHeight="1" x14ac:dyDescent="0.15">
      <c r="A10" s="371"/>
      <c r="B10" s="371"/>
      <c r="C10" s="56"/>
      <c r="D10" s="54" t="s">
        <v>3</v>
      </c>
      <c r="E10" s="13" t="s">
        <v>113</v>
      </c>
      <c r="F10" s="54" t="s">
        <v>114</v>
      </c>
      <c r="G10" s="26" t="s">
        <v>113</v>
      </c>
      <c r="H10" s="55" t="s">
        <v>3</v>
      </c>
      <c r="I10" s="13" t="s">
        <v>113</v>
      </c>
      <c r="J10" s="54" t="s">
        <v>3</v>
      </c>
      <c r="K10" s="13" t="s">
        <v>113</v>
      </c>
      <c r="L10" s="73" t="s">
        <v>3</v>
      </c>
      <c r="M10" s="72" t="s">
        <v>113</v>
      </c>
      <c r="N10" s="396"/>
    </row>
    <row r="11" spans="1:14" s="2" customFormat="1" ht="6" customHeight="1" x14ac:dyDescent="0.15">
      <c r="A11" s="50"/>
      <c r="B11" s="50"/>
      <c r="C11" s="50"/>
      <c r="D11" s="49"/>
      <c r="E11" s="47"/>
      <c r="F11" s="48"/>
      <c r="G11" s="47"/>
      <c r="H11" s="48"/>
      <c r="I11" s="47"/>
      <c r="J11" s="48"/>
      <c r="K11" s="47"/>
      <c r="L11" s="46"/>
      <c r="M11" s="71"/>
      <c r="N11" s="70"/>
    </row>
    <row r="12" spans="1:14" ht="10.5" customHeight="1" x14ac:dyDescent="0.15">
      <c r="A12" s="367" t="s">
        <v>4</v>
      </c>
      <c r="B12" s="368"/>
      <c r="C12" s="44"/>
      <c r="D12" s="18">
        <v>292351767</v>
      </c>
      <c r="E12" s="22">
        <v>100</v>
      </c>
      <c r="F12" s="19">
        <v>287438907</v>
      </c>
      <c r="G12" s="22">
        <v>100</v>
      </c>
      <c r="H12" s="19">
        <v>275160679</v>
      </c>
      <c r="I12" s="22">
        <v>100</v>
      </c>
      <c r="J12" s="77">
        <v>267643435</v>
      </c>
      <c r="K12" s="76">
        <v>100</v>
      </c>
      <c r="L12" s="80">
        <v>259415736</v>
      </c>
      <c r="M12" s="79">
        <v>100</v>
      </c>
      <c r="N12" s="17" t="s">
        <v>4</v>
      </c>
    </row>
    <row r="13" spans="1:14" ht="10.5" customHeight="1" x14ac:dyDescent="0.15">
      <c r="A13" s="6">
        <v>1</v>
      </c>
      <c r="B13" s="14" t="s">
        <v>6</v>
      </c>
      <c r="C13" s="14"/>
      <c r="D13" s="18">
        <v>6000000</v>
      </c>
      <c r="E13" s="22">
        <v>2.1</v>
      </c>
      <c r="F13" s="19">
        <v>7460000</v>
      </c>
      <c r="G13" s="22">
        <v>2.5953341104236802</v>
      </c>
      <c r="H13" s="19">
        <v>6120000</v>
      </c>
      <c r="I13" s="22">
        <v>2.2241549999954753</v>
      </c>
      <c r="J13" s="77">
        <v>9520000</v>
      </c>
      <c r="K13" s="76">
        <v>3.6</v>
      </c>
      <c r="L13" s="75">
        <v>6260000</v>
      </c>
      <c r="M13" s="62">
        <v>2.4</v>
      </c>
      <c r="N13" s="9">
        <v>1</v>
      </c>
    </row>
    <row r="14" spans="1:14" ht="10.5" customHeight="1" x14ac:dyDescent="0.15">
      <c r="A14" s="6">
        <v>2</v>
      </c>
      <c r="B14" s="14" t="s">
        <v>7</v>
      </c>
      <c r="C14" s="14"/>
      <c r="D14" s="18">
        <v>2370000</v>
      </c>
      <c r="E14" s="22">
        <v>0.8</v>
      </c>
      <c r="F14" s="19">
        <v>3480000</v>
      </c>
      <c r="G14" s="22">
        <v>1.2106920515113146</v>
      </c>
      <c r="H14" s="19">
        <v>1300000</v>
      </c>
      <c r="I14" s="22">
        <v>0.47245122548923496</v>
      </c>
      <c r="J14" s="77">
        <v>1600000</v>
      </c>
      <c r="K14" s="76">
        <v>0.6</v>
      </c>
      <c r="L14" s="81" t="s">
        <v>120</v>
      </c>
      <c r="M14" s="81" t="s">
        <v>120</v>
      </c>
      <c r="N14" s="9">
        <v>2</v>
      </c>
    </row>
    <row r="15" spans="1:14" ht="10.5" customHeight="1" x14ac:dyDescent="0.15">
      <c r="A15" s="6">
        <v>3</v>
      </c>
      <c r="B15" s="14" t="s">
        <v>8</v>
      </c>
      <c r="C15" s="14" t="s">
        <v>112</v>
      </c>
      <c r="D15" s="18">
        <v>11200000</v>
      </c>
      <c r="E15" s="22">
        <v>3.8</v>
      </c>
      <c r="F15" s="19">
        <v>8840000</v>
      </c>
      <c r="G15" s="22">
        <v>3.0754361308505813</v>
      </c>
      <c r="H15" s="19">
        <v>9300000</v>
      </c>
      <c r="I15" s="22">
        <v>3.3798433823460656</v>
      </c>
      <c r="J15" s="77">
        <v>10550000</v>
      </c>
      <c r="K15" s="76">
        <v>3.9</v>
      </c>
      <c r="L15" s="75">
        <v>6690000</v>
      </c>
      <c r="M15" s="62">
        <v>2.6</v>
      </c>
      <c r="N15" s="9">
        <v>3</v>
      </c>
    </row>
    <row r="16" spans="1:14" ht="10.5" customHeight="1" x14ac:dyDescent="0.15">
      <c r="A16" s="43">
        <v>4</v>
      </c>
      <c r="B16" s="14" t="s">
        <v>9</v>
      </c>
      <c r="C16" s="14"/>
      <c r="D16" s="18">
        <v>300000</v>
      </c>
      <c r="E16" s="22">
        <v>0.1</v>
      </c>
      <c r="F16" s="19">
        <v>300000</v>
      </c>
      <c r="G16" s="22">
        <v>0.10437000444063058</v>
      </c>
      <c r="H16" s="42">
        <v>300000</v>
      </c>
      <c r="I16" s="22">
        <v>0.10902720588213115</v>
      </c>
      <c r="J16" s="77">
        <v>300000</v>
      </c>
      <c r="K16" s="76">
        <v>0.1</v>
      </c>
      <c r="L16" s="75">
        <v>300000</v>
      </c>
      <c r="M16" s="62">
        <v>0.1</v>
      </c>
      <c r="N16" s="9">
        <v>4</v>
      </c>
    </row>
    <row r="17" spans="1:14" ht="10.5" customHeight="1" x14ac:dyDescent="0.15">
      <c r="A17" s="6">
        <v>5</v>
      </c>
      <c r="B17" s="14" t="s">
        <v>10</v>
      </c>
      <c r="C17" s="14"/>
      <c r="D17" s="18">
        <v>162871849</v>
      </c>
      <c r="E17" s="22">
        <v>55.7</v>
      </c>
      <c r="F17" s="19">
        <v>157352854</v>
      </c>
      <c r="G17" s="22">
        <v>54.743060235752985</v>
      </c>
      <c r="H17" s="42">
        <v>155246824</v>
      </c>
      <c r="I17" s="22">
        <v>56.420424809316593</v>
      </c>
      <c r="J17" s="77">
        <v>148367002</v>
      </c>
      <c r="K17" s="76">
        <v>55.4</v>
      </c>
      <c r="L17" s="75">
        <v>146364142</v>
      </c>
      <c r="M17" s="62">
        <v>56.5</v>
      </c>
      <c r="N17" s="9">
        <v>5</v>
      </c>
    </row>
    <row r="18" spans="1:14" ht="10.5" customHeight="1" x14ac:dyDescent="0.15">
      <c r="A18" s="6">
        <v>6</v>
      </c>
      <c r="B18" s="14" t="s">
        <v>11</v>
      </c>
      <c r="C18" s="14"/>
      <c r="D18" s="18">
        <v>20100000</v>
      </c>
      <c r="E18" s="22">
        <v>6.9</v>
      </c>
      <c r="F18" s="19">
        <v>20100000</v>
      </c>
      <c r="G18" s="22">
        <v>6.9927902975222489</v>
      </c>
      <c r="H18" s="42">
        <v>16500000</v>
      </c>
      <c r="I18" s="22">
        <v>5.9964963235172126</v>
      </c>
      <c r="J18" s="77">
        <v>16500000</v>
      </c>
      <c r="K18" s="76">
        <v>6.2</v>
      </c>
      <c r="L18" s="75">
        <v>14300000</v>
      </c>
      <c r="M18" s="62">
        <v>5.5</v>
      </c>
      <c r="N18" s="9">
        <v>6</v>
      </c>
    </row>
    <row r="19" spans="1:14" ht="10.5" customHeight="1" x14ac:dyDescent="0.15">
      <c r="A19" s="6">
        <v>7</v>
      </c>
      <c r="B19" s="14" t="s">
        <v>12</v>
      </c>
      <c r="C19" s="14"/>
      <c r="D19" s="18">
        <v>1600000</v>
      </c>
      <c r="E19" s="22">
        <v>0.5</v>
      </c>
      <c r="F19" s="19">
        <v>3608000</v>
      </c>
      <c r="G19" s="22">
        <v>1.2552232534059837</v>
      </c>
      <c r="H19" s="42">
        <v>4205000</v>
      </c>
      <c r="I19" s="22">
        <v>1.5281980024478714</v>
      </c>
      <c r="J19" s="77">
        <v>2500000</v>
      </c>
      <c r="K19" s="76">
        <v>0.9</v>
      </c>
      <c r="L19" s="75">
        <v>3680000</v>
      </c>
      <c r="M19" s="62">
        <v>1.4</v>
      </c>
      <c r="N19" s="9">
        <v>7</v>
      </c>
    </row>
    <row r="20" spans="1:14" ht="10.5" customHeight="1" x14ac:dyDescent="0.15">
      <c r="A20" s="6">
        <v>8</v>
      </c>
      <c r="B20" s="14" t="s">
        <v>43</v>
      </c>
      <c r="C20" s="14"/>
      <c r="D20" s="18">
        <v>6500000</v>
      </c>
      <c r="E20" s="22">
        <v>2.2000000000000002</v>
      </c>
      <c r="F20" s="19">
        <v>6500000</v>
      </c>
      <c r="G20" s="22">
        <v>2.2613500962136626</v>
      </c>
      <c r="H20" s="42">
        <v>6500000</v>
      </c>
      <c r="I20" s="22">
        <v>2.3622561274461749</v>
      </c>
      <c r="J20" s="77">
        <v>6500000</v>
      </c>
      <c r="K20" s="76">
        <v>2.4</v>
      </c>
      <c r="L20" s="75">
        <v>10000000</v>
      </c>
      <c r="M20" s="62">
        <v>3.9</v>
      </c>
      <c r="N20" s="9">
        <v>8</v>
      </c>
    </row>
    <row r="21" spans="1:14" ht="10.5" customHeight="1" x14ac:dyDescent="0.15">
      <c r="A21" s="6">
        <v>9</v>
      </c>
      <c r="B21" s="14" t="s">
        <v>13</v>
      </c>
      <c r="C21" s="14"/>
      <c r="D21" s="18" t="s">
        <v>19</v>
      </c>
      <c r="E21" s="22" t="s">
        <v>19</v>
      </c>
      <c r="F21" s="19" t="s">
        <v>19</v>
      </c>
      <c r="G21" s="22" t="s">
        <v>19</v>
      </c>
      <c r="H21" s="42" t="s">
        <v>19</v>
      </c>
      <c r="I21" s="22" t="s">
        <v>19</v>
      </c>
      <c r="J21" s="78" t="s">
        <v>19</v>
      </c>
      <c r="K21" s="78" t="s">
        <v>19</v>
      </c>
      <c r="L21" s="81" t="s">
        <v>120</v>
      </c>
      <c r="M21" s="81" t="s">
        <v>120</v>
      </c>
      <c r="N21" s="9">
        <v>9</v>
      </c>
    </row>
    <row r="22" spans="1:14" ht="10.5" customHeight="1" x14ac:dyDescent="0.15">
      <c r="A22" s="6">
        <v>10</v>
      </c>
      <c r="B22" s="14" t="s">
        <v>15</v>
      </c>
      <c r="C22" s="14"/>
      <c r="D22" s="18">
        <v>21884752</v>
      </c>
      <c r="E22" s="22">
        <v>7.5</v>
      </c>
      <c r="F22" s="19">
        <v>21411718</v>
      </c>
      <c r="G22" s="22">
        <v>7.4491370091384317</v>
      </c>
      <c r="H22" s="42">
        <v>20832140</v>
      </c>
      <c r="I22" s="22">
        <v>7.5709000558179325</v>
      </c>
      <c r="J22" s="77">
        <v>20242591</v>
      </c>
      <c r="K22" s="76">
        <v>7.6</v>
      </c>
      <c r="L22" s="75">
        <v>20071661</v>
      </c>
      <c r="M22" s="62">
        <v>7.7</v>
      </c>
      <c r="N22" s="9">
        <v>10</v>
      </c>
    </row>
    <row r="23" spans="1:14" ht="10.5" customHeight="1" x14ac:dyDescent="0.15">
      <c r="A23" s="6">
        <v>11</v>
      </c>
      <c r="B23" s="14" t="s">
        <v>90</v>
      </c>
      <c r="C23" s="14"/>
      <c r="D23" s="18">
        <v>52016149</v>
      </c>
      <c r="E23" s="22">
        <v>17.8</v>
      </c>
      <c r="F23" s="19">
        <v>50771222</v>
      </c>
      <c r="G23" s="22">
        <v>17.663308885320806</v>
      </c>
      <c r="H23" s="42">
        <v>53693602</v>
      </c>
      <c r="I23" s="22">
        <v>19.513544666024025</v>
      </c>
      <c r="J23" s="77">
        <v>50448702</v>
      </c>
      <c r="K23" s="76">
        <v>18.8</v>
      </c>
      <c r="L23" s="75">
        <v>50702660</v>
      </c>
      <c r="M23" s="62">
        <v>19.5</v>
      </c>
      <c r="N23" s="9">
        <v>11</v>
      </c>
    </row>
    <row r="24" spans="1:14" ht="10.5" customHeight="1" x14ac:dyDescent="0.15">
      <c r="A24" s="6">
        <v>12</v>
      </c>
      <c r="B24" s="14" t="s">
        <v>16</v>
      </c>
      <c r="C24" s="14"/>
      <c r="D24" s="18">
        <v>7509017</v>
      </c>
      <c r="E24" s="22">
        <v>2.6</v>
      </c>
      <c r="F24" s="19">
        <v>7615113</v>
      </c>
      <c r="G24" s="22">
        <v>2.6492979254196789</v>
      </c>
      <c r="H24" s="42">
        <v>1163113</v>
      </c>
      <c r="I24" s="22">
        <v>0.42270320171727732</v>
      </c>
      <c r="J24" s="77">
        <v>1115140</v>
      </c>
      <c r="K24" s="76">
        <v>0.4</v>
      </c>
      <c r="L24" s="75">
        <v>1047273</v>
      </c>
      <c r="M24" s="62">
        <v>0.4</v>
      </c>
      <c r="N24" s="9">
        <v>12</v>
      </c>
    </row>
    <row r="25" spans="1:14" s="2" customFormat="1" ht="6" customHeight="1" x14ac:dyDescent="0.15">
      <c r="A25" s="8"/>
      <c r="B25" s="15"/>
      <c r="C25" s="15"/>
      <c r="D25" s="20"/>
      <c r="E25" s="23"/>
      <c r="F25" s="21"/>
      <c r="G25" s="23"/>
      <c r="H25" s="21"/>
      <c r="I25" s="23"/>
      <c r="J25" s="21"/>
      <c r="K25" s="23"/>
      <c r="L25" s="25"/>
      <c r="M25" s="28"/>
      <c r="N25" s="10"/>
    </row>
    <row r="26" spans="1:14" ht="10.5" customHeight="1" x14ac:dyDescent="0.15">
      <c r="A26" s="4" t="s">
        <v>110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41"/>
      <c r="M26" s="41"/>
      <c r="N26" s="2"/>
    </row>
    <row r="27" spans="1:14" ht="10.5" customHeight="1" x14ac:dyDescent="0.15">
      <c r="A27" s="4" t="s">
        <v>109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41"/>
      <c r="M27" s="41"/>
      <c r="N27" s="2"/>
    </row>
    <row r="28" spans="1:14" ht="10.5" customHeight="1" x14ac:dyDescent="0.15">
      <c r="A28" s="2" t="s">
        <v>119</v>
      </c>
      <c r="B28" s="2"/>
      <c r="C28" s="2"/>
      <c r="D28" s="2"/>
      <c r="E28" s="2"/>
      <c r="F28" s="2"/>
      <c r="G28" s="2"/>
      <c r="L28" s="1"/>
      <c r="M28" s="1"/>
    </row>
  </sheetData>
  <mergeCells count="8">
    <mergeCell ref="A12:B12"/>
    <mergeCell ref="D9:E9"/>
    <mergeCell ref="F9:G9"/>
    <mergeCell ref="A9:B10"/>
    <mergeCell ref="N9:N10"/>
    <mergeCell ref="J9:K9"/>
    <mergeCell ref="L9:M9"/>
    <mergeCell ref="H9:I9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colBreaks count="1" manualBreakCount="1">
    <brk id="7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8"/>
  <sheetViews>
    <sheetView zoomScaleNormal="100" zoomScaleSheetLayoutView="100" workbookViewId="0"/>
  </sheetViews>
  <sheetFormatPr defaultRowHeight="10.5" x14ac:dyDescent="0.15"/>
  <cols>
    <col min="1" max="1" width="5.7109375" style="1" customWidth="1"/>
    <col min="2" max="2" width="28.7109375" style="1" customWidth="1"/>
    <col min="3" max="3" width="2.7109375" style="1" customWidth="1"/>
    <col min="4" max="4" width="19.42578125" style="1" customWidth="1"/>
    <col min="5" max="5" width="13.28515625" style="1" customWidth="1"/>
    <col min="6" max="6" width="19.42578125" style="1" customWidth="1"/>
    <col min="7" max="7" width="13.28515625" style="1" customWidth="1"/>
    <col min="8" max="8" width="19.28515625" style="1" customWidth="1"/>
    <col min="9" max="9" width="13.28515625" style="1" customWidth="1"/>
    <col min="10" max="10" width="19.28515625" style="1" customWidth="1"/>
    <col min="11" max="11" width="13.28515625" style="1" customWidth="1"/>
    <col min="12" max="12" width="19.28515625" style="38" customWidth="1"/>
    <col min="13" max="13" width="13.28515625" style="38" customWidth="1"/>
    <col min="14" max="14" width="5.140625" style="1" customWidth="1"/>
    <col min="15" max="16384" width="9.140625" style="1"/>
  </cols>
  <sheetData>
    <row r="1" spans="1:15" ht="13.5" customHeight="1" x14ac:dyDescent="0.15"/>
    <row r="2" spans="1:15" s="5" customFormat="1" ht="13.5" customHeight="1" x14ac:dyDescent="0.15">
      <c r="A2" s="59" t="s">
        <v>118</v>
      </c>
      <c r="H2" s="12"/>
    </row>
    <row r="3" spans="1:15" s="5" customFormat="1" ht="10.5" customHeight="1" x14ac:dyDescent="0.15">
      <c r="A3" s="12"/>
      <c r="G3" s="34"/>
      <c r="H3" s="12"/>
    </row>
    <row r="4" spans="1:15" s="5" customFormat="1" ht="10.5" customHeight="1" x14ac:dyDescent="0.15">
      <c r="A4" s="4" t="s">
        <v>99</v>
      </c>
      <c r="G4" s="34"/>
      <c r="H4" s="4"/>
    </row>
    <row r="5" spans="1:15" ht="10.5" customHeight="1" x14ac:dyDescent="0.15">
      <c r="A5" s="2" t="s">
        <v>117</v>
      </c>
    </row>
    <row r="6" spans="1:15" s="5" customFormat="1" ht="13.5" customHeight="1" x14ac:dyDescent="0.15">
      <c r="A6" s="59" t="s">
        <v>116</v>
      </c>
      <c r="H6" s="12"/>
      <c r="L6" s="66"/>
      <c r="M6" s="65"/>
    </row>
    <row r="7" spans="1:15" ht="10.5" customHeight="1" x14ac:dyDescent="0.15"/>
    <row r="8" spans="1:15" ht="10.5" customHeight="1" x14ac:dyDescent="0.15">
      <c r="A8" s="3" t="s">
        <v>2</v>
      </c>
      <c r="B8" s="7"/>
      <c r="C8" s="7"/>
      <c r="D8" s="3"/>
      <c r="E8" s="3"/>
      <c r="F8" s="3"/>
      <c r="G8" s="3"/>
      <c r="H8" s="3"/>
      <c r="I8" s="3"/>
      <c r="J8" s="3"/>
      <c r="K8" s="3"/>
      <c r="L8" s="74"/>
      <c r="M8" s="74"/>
      <c r="N8" s="3"/>
      <c r="O8" s="2"/>
    </row>
    <row r="9" spans="1:15" ht="12" customHeight="1" x14ac:dyDescent="0.15">
      <c r="A9" s="369" t="s">
        <v>1</v>
      </c>
      <c r="B9" s="370"/>
      <c r="C9" s="57"/>
      <c r="D9" s="372" t="s">
        <v>81</v>
      </c>
      <c r="E9" s="373"/>
      <c r="F9" s="372" t="s">
        <v>93</v>
      </c>
      <c r="G9" s="393"/>
      <c r="H9" s="394" t="s">
        <v>97</v>
      </c>
      <c r="I9" s="398"/>
      <c r="J9" s="372" t="s">
        <v>103</v>
      </c>
      <c r="K9" s="373"/>
      <c r="L9" s="376" t="s">
        <v>115</v>
      </c>
      <c r="M9" s="397"/>
      <c r="N9" s="395" t="s">
        <v>1</v>
      </c>
      <c r="O9" s="2"/>
    </row>
    <row r="10" spans="1:15" ht="12" customHeight="1" x14ac:dyDescent="0.15">
      <c r="A10" s="371"/>
      <c r="B10" s="371"/>
      <c r="C10" s="56"/>
      <c r="D10" s="54" t="s">
        <v>3</v>
      </c>
      <c r="E10" s="13" t="s">
        <v>113</v>
      </c>
      <c r="F10" s="54" t="s">
        <v>114</v>
      </c>
      <c r="G10" s="26" t="s">
        <v>113</v>
      </c>
      <c r="H10" s="55" t="s">
        <v>3</v>
      </c>
      <c r="I10" s="13" t="s">
        <v>113</v>
      </c>
      <c r="J10" s="54" t="s">
        <v>3</v>
      </c>
      <c r="K10" s="13" t="s">
        <v>113</v>
      </c>
      <c r="L10" s="73" t="s">
        <v>3</v>
      </c>
      <c r="M10" s="72" t="s">
        <v>113</v>
      </c>
      <c r="N10" s="396"/>
      <c r="O10" s="2"/>
    </row>
    <row r="11" spans="1:15" s="2" customFormat="1" ht="6" customHeight="1" x14ac:dyDescent="0.15">
      <c r="A11" s="50"/>
      <c r="B11" s="50"/>
      <c r="C11" s="50"/>
      <c r="D11" s="49"/>
      <c r="E11" s="47"/>
      <c r="F11" s="48"/>
      <c r="G11" s="47"/>
      <c r="H11" s="48"/>
      <c r="I11" s="47"/>
      <c r="J11" s="48"/>
      <c r="K11" s="47"/>
      <c r="L11" s="46"/>
      <c r="M11" s="71"/>
      <c r="N11" s="70"/>
    </row>
    <row r="12" spans="1:15" ht="10.5" customHeight="1" x14ac:dyDescent="0.15">
      <c r="A12" s="367" t="s">
        <v>4</v>
      </c>
      <c r="B12" s="368"/>
      <c r="C12" s="44"/>
      <c r="D12" s="18">
        <v>297041159</v>
      </c>
      <c r="E12" s="22">
        <v>100</v>
      </c>
      <c r="F12" s="19">
        <v>292351767</v>
      </c>
      <c r="G12" s="22">
        <v>100</v>
      </c>
      <c r="H12" s="19">
        <v>287438907</v>
      </c>
      <c r="I12" s="22">
        <v>100</v>
      </c>
      <c r="J12" s="77">
        <v>275160679</v>
      </c>
      <c r="K12" s="76">
        <v>100</v>
      </c>
      <c r="L12" s="80">
        <v>267643435</v>
      </c>
      <c r="M12" s="79">
        <v>100</v>
      </c>
      <c r="N12" s="17" t="s">
        <v>4</v>
      </c>
      <c r="O12" s="2"/>
    </row>
    <row r="13" spans="1:15" ht="10.5" customHeight="1" x14ac:dyDescent="0.15">
      <c r="A13" s="6">
        <v>1</v>
      </c>
      <c r="B13" s="14" t="s">
        <v>6</v>
      </c>
      <c r="C13" s="14"/>
      <c r="D13" s="18">
        <v>5940000</v>
      </c>
      <c r="E13" s="22">
        <v>1.9997228734217265</v>
      </c>
      <c r="F13" s="19">
        <v>6000000</v>
      </c>
      <c r="G13" s="22">
        <v>2.1</v>
      </c>
      <c r="H13" s="19">
        <v>7460000</v>
      </c>
      <c r="I13" s="22">
        <v>2.5953341104236802</v>
      </c>
      <c r="J13" s="77">
        <v>6120000</v>
      </c>
      <c r="K13" s="76">
        <v>2.2241549999954753</v>
      </c>
      <c r="L13" s="75">
        <v>9520000</v>
      </c>
      <c r="M13" s="62">
        <v>3.6</v>
      </c>
      <c r="N13" s="9">
        <v>1</v>
      </c>
      <c r="O13" s="2"/>
    </row>
    <row r="14" spans="1:15" ht="10.5" customHeight="1" x14ac:dyDescent="0.15">
      <c r="A14" s="6">
        <v>2</v>
      </c>
      <c r="B14" s="14" t="s">
        <v>7</v>
      </c>
      <c r="C14" s="14"/>
      <c r="D14" s="18">
        <v>3400000</v>
      </c>
      <c r="E14" s="22">
        <v>1.1446225201403823</v>
      </c>
      <c r="F14" s="19">
        <v>2370000</v>
      </c>
      <c r="G14" s="22">
        <v>0.8</v>
      </c>
      <c r="H14" s="19">
        <v>3480000</v>
      </c>
      <c r="I14" s="22">
        <v>1.2106920515113146</v>
      </c>
      <c r="J14" s="77">
        <v>1300000</v>
      </c>
      <c r="K14" s="76">
        <v>0.47245122548923496</v>
      </c>
      <c r="L14" s="75">
        <v>1600000</v>
      </c>
      <c r="M14" s="62">
        <v>0.6</v>
      </c>
      <c r="N14" s="9">
        <v>2</v>
      </c>
      <c r="O14" s="2"/>
    </row>
    <row r="15" spans="1:15" ht="10.5" customHeight="1" x14ac:dyDescent="0.15">
      <c r="A15" s="6">
        <v>3</v>
      </c>
      <c r="B15" s="14" t="s">
        <v>8</v>
      </c>
      <c r="C15" s="14" t="s">
        <v>112</v>
      </c>
      <c r="D15" s="18">
        <v>11670000</v>
      </c>
      <c r="E15" s="22">
        <v>3.928748473540665</v>
      </c>
      <c r="F15" s="19">
        <v>11200000</v>
      </c>
      <c r="G15" s="22">
        <v>3.8</v>
      </c>
      <c r="H15" s="19">
        <v>8840000</v>
      </c>
      <c r="I15" s="22">
        <v>3.0754361308505813</v>
      </c>
      <c r="J15" s="77">
        <v>9300000</v>
      </c>
      <c r="K15" s="76">
        <v>3.3798433823460656</v>
      </c>
      <c r="L15" s="75">
        <v>10550000</v>
      </c>
      <c r="M15" s="62">
        <v>3.9</v>
      </c>
      <c r="N15" s="9">
        <v>3</v>
      </c>
      <c r="O15" s="2"/>
    </row>
    <row r="16" spans="1:15" ht="10.5" customHeight="1" x14ac:dyDescent="0.15">
      <c r="A16" s="43">
        <v>4</v>
      </c>
      <c r="B16" s="14" t="s">
        <v>9</v>
      </c>
      <c r="C16" s="14"/>
      <c r="D16" s="18">
        <v>300000</v>
      </c>
      <c r="E16" s="22">
        <v>0.10099610471826903</v>
      </c>
      <c r="F16" s="19">
        <v>300000</v>
      </c>
      <c r="G16" s="22">
        <v>0.1</v>
      </c>
      <c r="H16" s="42">
        <v>300000</v>
      </c>
      <c r="I16" s="22">
        <v>0.10437000444063058</v>
      </c>
      <c r="J16" s="77">
        <v>300000</v>
      </c>
      <c r="K16" s="76">
        <v>0.10902720588213115</v>
      </c>
      <c r="L16" s="75">
        <v>300000</v>
      </c>
      <c r="M16" s="62">
        <v>0.1</v>
      </c>
      <c r="N16" s="9">
        <v>4</v>
      </c>
      <c r="O16" s="2"/>
    </row>
    <row r="17" spans="1:15" ht="10.5" customHeight="1" x14ac:dyDescent="0.15">
      <c r="A17" s="6">
        <v>5</v>
      </c>
      <c r="B17" s="14" t="s">
        <v>10</v>
      </c>
      <c r="C17" s="14"/>
      <c r="D17" s="18">
        <v>165452395</v>
      </c>
      <c r="E17" s="22">
        <v>55.700158037694706</v>
      </c>
      <c r="F17" s="19">
        <v>162871849</v>
      </c>
      <c r="G17" s="22">
        <v>55.7</v>
      </c>
      <c r="H17" s="42">
        <v>157352854</v>
      </c>
      <c r="I17" s="22">
        <v>54.743060235752985</v>
      </c>
      <c r="J17" s="77">
        <v>155246824</v>
      </c>
      <c r="K17" s="76">
        <v>56.420424809316593</v>
      </c>
      <c r="L17" s="75">
        <v>148367002</v>
      </c>
      <c r="M17" s="62">
        <v>55.4</v>
      </c>
      <c r="N17" s="9">
        <v>5</v>
      </c>
      <c r="O17" s="2"/>
    </row>
    <row r="18" spans="1:15" ht="10.5" customHeight="1" x14ac:dyDescent="0.15">
      <c r="A18" s="6">
        <v>6</v>
      </c>
      <c r="B18" s="14" t="s">
        <v>11</v>
      </c>
      <c r="C18" s="14"/>
      <c r="D18" s="18">
        <v>20100000</v>
      </c>
      <c r="E18" s="22">
        <v>6.7667390161240251</v>
      </c>
      <c r="F18" s="19">
        <v>20100000</v>
      </c>
      <c r="G18" s="22">
        <v>6.9</v>
      </c>
      <c r="H18" s="42">
        <v>20100000</v>
      </c>
      <c r="I18" s="22">
        <v>6.9927902975222489</v>
      </c>
      <c r="J18" s="77">
        <v>16500000</v>
      </c>
      <c r="K18" s="76">
        <v>5.9964963235172126</v>
      </c>
      <c r="L18" s="75">
        <v>16500000</v>
      </c>
      <c r="M18" s="62">
        <v>6.2</v>
      </c>
      <c r="N18" s="9">
        <v>6</v>
      </c>
      <c r="O18" s="2"/>
    </row>
    <row r="19" spans="1:15" ht="10.5" customHeight="1" x14ac:dyDescent="0.15">
      <c r="A19" s="6">
        <v>7</v>
      </c>
      <c r="B19" s="14" t="s">
        <v>12</v>
      </c>
      <c r="C19" s="14"/>
      <c r="D19" s="18">
        <v>1250000</v>
      </c>
      <c r="E19" s="22">
        <v>0.42081710299278763</v>
      </c>
      <c r="F19" s="19">
        <v>1600000</v>
      </c>
      <c r="G19" s="22">
        <v>0.5</v>
      </c>
      <c r="H19" s="42">
        <v>3608000</v>
      </c>
      <c r="I19" s="22">
        <v>1.2552232534059837</v>
      </c>
      <c r="J19" s="77">
        <v>4205000</v>
      </c>
      <c r="K19" s="76">
        <v>1.5281980024478714</v>
      </c>
      <c r="L19" s="75">
        <v>2500000</v>
      </c>
      <c r="M19" s="62">
        <v>0.9</v>
      </c>
      <c r="N19" s="9">
        <v>7</v>
      </c>
      <c r="O19" s="2"/>
    </row>
    <row r="20" spans="1:15" ht="10.5" customHeight="1" x14ac:dyDescent="0.15">
      <c r="A20" s="6">
        <v>8</v>
      </c>
      <c r="B20" s="14" t="s">
        <v>43</v>
      </c>
      <c r="C20" s="14"/>
      <c r="D20" s="18">
        <v>6500000</v>
      </c>
      <c r="E20" s="22">
        <v>2.1882489355624957</v>
      </c>
      <c r="F20" s="19">
        <v>6500000</v>
      </c>
      <c r="G20" s="22">
        <v>2.2000000000000002</v>
      </c>
      <c r="H20" s="42">
        <v>6500000</v>
      </c>
      <c r="I20" s="22">
        <v>2.2613500962136626</v>
      </c>
      <c r="J20" s="77">
        <v>6500000</v>
      </c>
      <c r="K20" s="76">
        <v>2.3622561274461749</v>
      </c>
      <c r="L20" s="75">
        <v>6500000</v>
      </c>
      <c r="M20" s="62">
        <v>2.4</v>
      </c>
      <c r="N20" s="9">
        <v>8</v>
      </c>
      <c r="O20" s="2"/>
    </row>
    <row r="21" spans="1:15" ht="10.5" customHeight="1" x14ac:dyDescent="0.15">
      <c r="A21" s="6">
        <v>9</v>
      </c>
      <c r="B21" s="14" t="s">
        <v>13</v>
      </c>
      <c r="C21" s="14"/>
      <c r="D21" s="18" t="s">
        <v>19</v>
      </c>
      <c r="E21" s="22" t="s">
        <v>19</v>
      </c>
      <c r="F21" s="19" t="s">
        <v>19</v>
      </c>
      <c r="G21" s="22" t="s">
        <v>19</v>
      </c>
      <c r="H21" s="42" t="s">
        <v>19</v>
      </c>
      <c r="I21" s="22" t="s">
        <v>19</v>
      </c>
      <c r="J21" s="78" t="s">
        <v>19</v>
      </c>
      <c r="K21" s="78" t="s">
        <v>19</v>
      </c>
      <c r="L21" s="64" t="s">
        <v>19</v>
      </c>
      <c r="M21" s="62" t="s">
        <v>19</v>
      </c>
      <c r="N21" s="9">
        <v>9</v>
      </c>
      <c r="O21" s="2"/>
    </row>
    <row r="22" spans="1:15" ht="10.5" customHeight="1" x14ac:dyDescent="0.15">
      <c r="A22" s="6">
        <v>10</v>
      </c>
      <c r="B22" s="14" t="s">
        <v>15</v>
      </c>
      <c r="C22" s="14"/>
      <c r="D22" s="18">
        <v>22181363</v>
      </c>
      <c r="E22" s="22">
        <v>7.4674375344731274</v>
      </c>
      <c r="F22" s="19">
        <v>21884752</v>
      </c>
      <c r="G22" s="22">
        <v>7.5</v>
      </c>
      <c r="H22" s="42">
        <v>21411718</v>
      </c>
      <c r="I22" s="22">
        <v>7.4491370091384317</v>
      </c>
      <c r="J22" s="77">
        <v>20832140</v>
      </c>
      <c r="K22" s="76">
        <v>7.5709000558179325</v>
      </c>
      <c r="L22" s="75">
        <v>20242591</v>
      </c>
      <c r="M22" s="62">
        <v>7.6</v>
      </c>
      <c r="N22" s="9">
        <v>10</v>
      </c>
      <c r="O22" s="2"/>
    </row>
    <row r="23" spans="1:15" ht="10.5" customHeight="1" x14ac:dyDescent="0.15">
      <c r="A23" s="6">
        <v>11</v>
      </c>
      <c r="B23" s="14" t="s">
        <v>90</v>
      </c>
      <c r="C23" s="14" t="s">
        <v>111</v>
      </c>
      <c r="D23" s="18">
        <v>52380094</v>
      </c>
      <c r="E23" s="22">
        <v>17.633951529255917</v>
      </c>
      <c r="F23" s="19">
        <v>52016149</v>
      </c>
      <c r="G23" s="22">
        <v>17.8</v>
      </c>
      <c r="H23" s="42">
        <v>50771222</v>
      </c>
      <c r="I23" s="22">
        <v>17.663308885320806</v>
      </c>
      <c r="J23" s="77">
        <v>53693602</v>
      </c>
      <c r="K23" s="76">
        <v>19.513544666024025</v>
      </c>
      <c r="L23" s="75">
        <v>50448702</v>
      </c>
      <c r="M23" s="62">
        <v>18.8</v>
      </c>
      <c r="N23" s="9">
        <v>11</v>
      </c>
      <c r="O23" s="2"/>
    </row>
    <row r="24" spans="1:15" ht="10.5" customHeight="1" x14ac:dyDescent="0.15">
      <c r="A24" s="6">
        <v>12</v>
      </c>
      <c r="B24" s="14" t="s">
        <v>16</v>
      </c>
      <c r="C24" s="14"/>
      <c r="D24" s="18">
        <v>7867307</v>
      </c>
      <c r="E24" s="22">
        <v>2.6485578720759033</v>
      </c>
      <c r="F24" s="19">
        <v>7509017</v>
      </c>
      <c r="G24" s="22">
        <v>2.6</v>
      </c>
      <c r="H24" s="42">
        <v>7615113</v>
      </c>
      <c r="I24" s="22">
        <v>2.6492979254196789</v>
      </c>
      <c r="J24" s="77">
        <v>1163113</v>
      </c>
      <c r="K24" s="76">
        <v>0.42270320171727732</v>
      </c>
      <c r="L24" s="75">
        <v>1115140</v>
      </c>
      <c r="M24" s="62">
        <v>0.4</v>
      </c>
      <c r="N24" s="9">
        <v>12</v>
      </c>
      <c r="O24" s="2"/>
    </row>
    <row r="25" spans="1:15" s="2" customFormat="1" ht="6" customHeight="1" x14ac:dyDescent="0.15">
      <c r="A25" s="8"/>
      <c r="B25" s="15"/>
      <c r="C25" s="15"/>
      <c r="D25" s="20"/>
      <c r="E25" s="23"/>
      <c r="F25" s="21"/>
      <c r="G25" s="23"/>
      <c r="H25" s="21"/>
      <c r="I25" s="23"/>
      <c r="J25" s="21"/>
      <c r="K25" s="23"/>
      <c r="L25" s="25"/>
      <c r="M25" s="28"/>
      <c r="N25" s="10"/>
    </row>
    <row r="26" spans="1:15" ht="10.5" customHeight="1" x14ac:dyDescent="0.15">
      <c r="A26" s="4" t="s">
        <v>110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41"/>
      <c r="M26" s="41"/>
      <c r="N26" s="2"/>
      <c r="O26" s="2"/>
    </row>
    <row r="27" spans="1:15" ht="10.5" customHeight="1" x14ac:dyDescent="0.15">
      <c r="A27" s="4" t="s">
        <v>109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41"/>
      <c r="M27" s="41"/>
      <c r="N27" s="2"/>
      <c r="O27" s="2"/>
    </row>
    <row r="28" spans="1:15" ht="10.5" customHeight="1" x14ac:dyDescent="0.15">
      <c r="A28" s="2" t="s">
        <v>108</v>
      </c>
      <c r="B28" s="2"/>
      <c r="C28" s="2"/>
      <c r="D28" s="2"/>
      <c r="E28" s="2"/>
      <c r="F28" s="2"/>
      <c r="G28" s="2"/>
      <c r="L28" s="1"/>
      <c r="M28" s="1"/>
    </row>
  </sheetData>
  <mergeCells count="8">
    <mergeCell ref="A12:B12"/>
    <mergeCell ref="D9:E9"/>
    <mergeCell ref="F9:G9"/>
    <mergeCell ref="A9:B10"/>
    <mergeCell ref="N9:N10"/>
    <mergeCell ref="J9:K9"/>
    <mergeCell ref="L9:M9"/>
    <mergeCell ref="H9:I9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N29"/>
  <sheetViews>
    <sheetView zoomScaleNormal="100" zoomScaleSheetLayoutView="100" workbookViewId="0"/>
  </sheetViews>
  <sheetFormatPr defaultRowHeight="10.5" x14ac:dyDescent="0.15"/>
  <cols>
    <col min="1" max="1" width="5.7109375" style="1" customWidth="1"/>
    <col min="2" max="2" width="28.7109375" style="1" customWidth="1"/>
    <col min="3" max="3" width="2.7109375" style="1" customWidth="1"/>
    <col min="4" max="4" width="19.42578125" style="1" customWidth="1"/>
    <col min="5" max="5" width="13.28515625" style="1" customWidth="1"/>
    <col min="6" max="6" width="19.42578125" style="1" customWidth="1"/>
    <col min="7" max="7" width="13.28515625" style="1" customWidth="1"/>
    <col min="8" max="8" width="19.28515625" style="1" customWidth="1"/>
    <col min="9" max="9" width="13.28515625" style="1" customWidth="1"/>
    <col min="10" max="10" width="19.28515625" style="1" customWidth="1"/>
    <col min="11" max="11" width="13.28515625" style="1" customWidth="1"/>
    <col min="12" max="12" width="19.28515625" style="38" customWidth="1"/>
    <col min="13" max="13" width="13.28515625" style="38" customWidth="1"/>
    <col min="14" max="14" width="5.140625" style="1" customWidth="1"/>
    <col min="15" max="16384" width="9.140625" style="1"/>
  </cols>
  <sheetData>
    <row r="1" spans="1:14" ht="13.5" customHeight="1" x14ac:dyDescent="0.15"/>
    <row r="2" spans="1:14" s="5" customFormat="1" ht="13.5" customHeight="1" x14ac:dyDescent="0.15">
      <c r="A2" s="59" t="s">
        <v>107</v>
      </c>
      <c r="G2" s="34"/>
      <c r="H2" s="12"/>
    </row>
    <row r="3" spans="1:14" s="5" customFormat="1" ht="10.5" customHeight="1" x14ac:dyDescent="0.15">
      <c r="A3" s="12"/>
      <c r="G3" s="34"/>
      <c r="H3" s="12"/>
    </row>
    <row r="4" spans="1:14" s="5" customFormat="1" ht="10.5" customHeight="1" x14ac:dyDescent="0.15">
      <c r="A4" s="4" t="s">
        <v>106</v>
      </c>
      <c r="G4" s="34"/>
      <c r="H4" s="4" t="s">
        <v>105</v>
      </c>
    </row>
    <row r="5" spans="1:14" ht="10.5" customHeight="1" x14ac:dyDescent="0.15">
      <c r="A5" s="2" t="s">
        <v>98</v>
      </c>
    </row>
    <row r="6" spans="1:14" s="5" customFormat="1" ht="13.5" customHeight="1" x14ac:dyDescent="0.15">
      <c r="A6" s="59" t="s">
        <v>104</v>
      </c>
      <c r="G6" s="34"/>
      <c r="H6" s="12"/>
      <c r="L6" s="66"/>
      <c r="M6" s="65"/>
    </row>
    <row r="7" spans="1:14" ht="10.5" customHeight="1" x14ac:dyDescent="0.15"/>
    <row r="8" spans="1:14" ht="10.5" customHeight="1" x14ac:dyDescent="0.15">
      <c r="A8" s="3" t="s">
        <v>2</v>
      </c>
      <c r="B8" s="7"/>
      <c r="C8" s="7"/>
      <c r="D8" s="3"/>
      <c r="E8" s="3"/>
      <c r="F8" s="3"/>
      <c r="G8" s="3"/>
      <c r="H8" s="3"/>
      <c r="I8" s="3"/>
      <c r="J8" s="3"/>
      <c r="K8" s="3"/>
      <c r="L8" s="74"/>
      <c r="M8" s="74"/>
      <c r="N8" s="3"/>
    </row>
    <row r="9" spans="1:14" ht="12" customHeight="1" x14ac:dyDescent="0.15">
      <c r="A9" s="369" t="s">
        <v>1</v>
      </c>
      <c r="B9" s="370"/>
      <c r="C9" s="57"/>
      <c r="D9" s="372" t="s">
        <v>82</v>
      </c>
      <c r="E9" s="373"/>
      <c r="F9" s="372" t="s">
        <v>81</v>
      </c>
      <c r="G9" s="393"/>
      <c r="H9" s="394" t="s">
        <v>93</v>
      </c>
      <c r="I9" s="398"/>
      <c r="J9" s="372" t="s">
        <v>97</v>
      </c>
      <c r="K9" s="373"/>
      <c r="L9" s="376" t="s">
        <v>103</v>
      </c>
      <c r="M9" s="397"/>
      <c r="N9" s="395" t="s">
        <v>1</v>
      </c>
    </row>
    <row r="10" spans="1:14" ht="12" customHeight="1" x14ac:dyDescent="0.15">
      <c r="A10" s="371"/>
      <c r="B10" s="371"/>
      <c r="C10" s="56"/>
      <c r="D10" s="54" t="s">
        <v>3</v>
      </c>
      <c r="E10" s="13" t="s">
        <v>79</v>
      </c>
      <c r="F10" s="54" t="s">
        <v>80</v>
      </c>
      <c r="G10" s="26" t="s">
        <v>79</v>
      </c>
      <c r="H10" s="55" t="s">
        <v>3</v>
      </c>
      <c r="I10" s="13" t="s">
        <v>79</v>
      </c>
      <c r="J10" s="54" t="s">
        <v>3</v>
      </c>
      <c r="K10" s="13" t="s">
        <v>79</v>
      </c>
      <c r="L10" s="73" t="s">
        <v>3</v>
      </c>
      <c r="M10" s="72" t="s">
        <v>79</v>
      </c>
      <c r="N10" s="396"/>
    </row>
    <row r="11" spans="1:14" s="2" customFormat="1" ht="6" customHeight="1" x14ac:dyDescent="0.15">
      <c r="A11" s="50"/>
      <c r="B11" s="50"/>
      <c r="C11" s="50"/>
      <c r="D11" s="49"/>
      <c r="E11" s="47"/>
      <c r="F11" s="48"/>
      <c r="G11" s="47"/>
      <c r="H11" s="48"/>
      <c r="I11" s="47"/>
      <c r="J11" s="48"/>
      <c r="K11" s="47"/>
      <c r="L11" s="46"/>
      <c r="M11" s="71"/>
      <c r="N11" s="70"/>
    </row>
    <row r="12" spans="1:14" ht="10.5" customHeight="1" x14ac:dyDescent="0.15">
      <c r="A12" s="367" t="s">
        <v>4</v>
      </c>
      <c r="B12" s="368"/>
      <c r="C12" s="44"/>
      <c r="D12" s="18">
        <v>299435283</v>
      </c>
      <c r="E12" s="22">
        <v>100</v>
      </c>
      <c r="F12" s="19">
        <v>297041159</v>
      </c>
      <c r="G12" s="22">
        <v>100</v>
      </c>
      <c r="H12" s="19">
        <v>292351767</v>
      </c>
      <c r="I12" s="22">
        <v>100</v>
      </c>
      <c r="J12" s="19">
        <v>287438907</v>
      </c>
      <c r="K12" s="22">
        <v>100</v>
      </c>
      <c r="L12" s="68">
        <v>275160679</v>
      </c>
      <c r="M12" s="67">
        <v>100</v>
      </c>
      <c r="N12" s="47" t="s">
        <v>4</v>
      </c>
    </row>
    <row r="13" spans="1:14" ht="10.5" customHeight="1" x14ac:dyDescent="0.15">
      <c r="A13" s="6">
        <v>1</v>
      </c>
      <c r="B13" s="14" t="s">
        <v>6</v>
      </c>
      <c r="C13" s="14"/>
      <c r="D13" s="18">
        <v>5918000</v>
      </c>
      <c r="E13" s="22">
        <v>2</v>
      </c>
      <c r="F13" s="19">
        <v>5940000</v>
      </c>
      <c r="G13" s="22">
        <v>1.9997228734217265</v>
      </c>
      <c r="H13" s="19">
        <v>6000000</v>
      </c>
      <c r="I13" s="22">
        <v>2.1</v>
      </c>
      <c r="J13" s="19">
        <v>7460000</v>
      </c>
      <c r="K13" s="22">
        <v>2.5953341104236802</v>
      </c>
      <c r="L13" s="68">
        <v>6120000</v>
      </c>
      <c r="M13" s="67">
        <v>2.2241549999954753</v>
      </c>
      <c r="N13" s="6">
        <v>1</v>
      </c>
    </row>
    <row r="14" spans="1:14" ht="10.5" customHeight="1" x14ac:dyDescent="0.15">
      <c r="A14" s="6">
        <v>2</v>
      </c>
      <c r="B14" s="14" t="s">
        <v>7</v>
      </c>
      <c r="C14" s="14"/>
      <c r="D14" s="18">
        <v>2792000</v>
      </c>
      <c r="E14" s="22">
        <v>0.9</v>
      </c>
      <c r="F14" s="19">
        <v>3400000</v>
      </c>
      <c r="G14" s="22">
        <v>1.1446225201403823</v>
      </c>
      <c r="H14" s="19">
        <v>2370000</v>
      </c>
      <c r="I14" s="22">
        <v>0.8</v>
      </c>
      <c r="J14" s="19">
        <v>3480000</v>
      </c>
      <c r="K14" s="22">
        <v>1.2106920515113146</v>
      </c>
      <c r="L14" s="68">
        <v>1300000</v>
      </c>
      <c r="M14" s="67">
        <v>0.47245122548923496</v>
      </c>
      <c r="N14" s="6">
        <v>2</v>
      </c>
    </row>
    <row r="15" spans="1:14" ht="10.5" customHeight="1" x14ac:dyDescent="0.15">
      <c r="A15" s="6">
        <v>3</v>
      </c>
      <c r="B15" s="14" t="s">
        <v>8</v>
      </c>
      <c r="C15" s="14"/>
      <c r="D15" s="18">
        <v>8853000</v>
      </c>
      <c r="E15" s="22">
        <v>3</v>
      </c>
      <c r="F15" s="19">
        <v>11670000</v>
      </c>
      <c r="G15" s="22">
        <v>3.928748473540665</v>
      </c>
      <c r="H15" s="19">
        <v>11200000</v>
      </c>
      <c r="I15" s="22">
        <v>3.8</v>
      </c>
      <c r="J15" s="19">
        <v>8840000</v>
      </c>
      <c r="K15" s="22">
        <v>3.0754361308505813</v>
      </c>
      <c r="L15" s="68">
        <v>9300000</v>
      </c>
      <c r="M15" s="67">
        <v>3.3798433823460656</v>
      </c>
      <c r="N15" s="6">
        <v>3</v>
      </c>
    </row>
    <row r="16" spans="1:14" ht="10.5" customHeight="1" x14ac:dyDescent="0.15">
      <c r="A16" s="43">
        <v>4</v>
      </c>
      <c r="B16" s="14" t="s">
        <v>9</v>
      </c>
      <c r="C16" s="14"/>
      <c r="D16" s="18">
        <v>300000</v>
      </c>
      <c r="E16" s="22">
        <v>0.1</v>
      </c>
      <c r="F16" s="19">
        <v>300000</v>
      </c>
      <c r="G16" s="22">
        <v>0.10099610471826903</v>
      </c>
      <c r="H16" s="19">
        <v>300000</v>
      </c>
      <c r="I16" s="22">
        <v>0.1</v>
      </c>
      <c r="J16" s="42">
        <v>300000</v>
      </c>
      <c r="K16" s="22">
        <v>0.10437000444063058</v>
      </c>
      <c r="L16" s="68">
        <v>300000</v>
      </c>
      <c r="M16" s="67">
        <v>0.10902720588213115</v>
      </c>
      <c r="N16" s="6">
        <v>4</v>
      </c>
    </row>
    <row r="17" spans="1:14" ht="10.5" customHeight="1" x14ac:dyDescent="0.15">
      <c r="A17" s="6">
        <v>5</v>
      </c>
      <c r="B17" s="14" t="s">
        <v>10</v>
      </c>
      <c r="C17" s="14"/>
      <c r="D17" s="18">
        <v>168321779</v>
      </c>
      <c r="E17" s="22">
        <v>56.2</v>
      </c>
      <c r="F17" s="19">
        <v>165452395</v>
      </c>
      <c r="G17" s="22">
        <v>55.700158037694706</v>
      </c>
      <c r="H17" s="19">
        <v>162871849</v>
      </c>
      <c r="I17" s="22">
        <v>55.7</v>
      </c>
      <c r="J17" s="42">
        <v>157352854</v>
      </c>
      <c r="K17" s="22">
        <v>54.743060235752985</v>
      </c>
      <c r="L17" s="68">
        <v>155246824</v>
      </c>
      <c r="M17" s="67">
        <v>56.420424809316593</v>
      </c>
      <c r="N17" s="6">
        <v>5</v>
      </c>
    </row>
    <row r="18" spans="1:14" ht="10.5" customHeight="1" x14ac:dyDescent="0.15">
      <c r="A18" s="6">
        <v>6</v>
      </c>
      <c r="B18" s="14" t="s">
        <v>11</v>
      </c>
      <c r="C18" s="14"/>
      <c r="D18" s="18">
        <v>20100000</v>
      </c>
      <c r="E18" s="22">
        <v>6.7</v>
      </c>
      <c r="F18" s="19">
        <v>20100000</v>
      </c>
      <c r="G18" s="22">
        <v>6.7667390161240251</v>
      </c>
      <c r="H18" s="19">
        <v>20100000</v>
      </c>
      <c r="I18" s="22">
        <v>6.9</v>
      </c>
      <c r="J18" s="42">
        <v>20100000</v>
      </c>
      <c r="K18" s="22">
        <v>6.9927902975222489</v>
      </c>
      <c r="L18" s="68">
        <v>16500000</v>
      </c>
      <c r="M18" s="67">
        <v>5.9964963235172126</v>
      </c>
      <c r="N18" s="6">
        <v>6</v>
      </c>
    </row>
    <row r="19" spans="1:14" ht="10.5" customHeight="1" x14ac:dyDescent="0.15">
      <c r="A19" s="6">
        <v>7</v>
      </c>
      <c r="B19" s="14" t="s">
        <v>12</v>
      </c>
      <c r="C19" s="14"/>
      <c r="D19" s="18">
        <v>2700000</v>
      </c>
      <c r="E19" s="22">
        <v>0.9</v>
      </c>
      <c r="F19" s="19">
        <v>1250000</v>
      </c>
      <c r="G19" s="22">
        <v>0.42081710299278763</v>
      </c>
      <c r="H19" s="19">
        <v>1600000</v>
      </c>
      <c r="I19" s="22">
        <v>0.5</v>
      </c>
      <c r="J19" s="42">
        <v>3608000</v>
      </c>
      <c r="K19" s="22">
        <v>1.2552232534059837</v>
      </c>
      <c r="L19" s="68">
        <v>4205000</v>
      </c>
      <c r="M19" s="67">
        <v>1.5281980024478714</v>
      </c>
      <c r="N19" s="6">
        <v>7</v>
      </c>
    </row>
    <row r="20" spans="1:14" ht="10.5" customHeight="1" x14ac:dyDescent="0.15">
      <c r="A20" s="6">
        <v>8</v>
      </c>
      <c r="B20" s="14" t="s">
        <v>43</v>
      </c>
      <c r="C20" s="14"/>
      <c r="D20" s="18">
        <v>6500000</v>
      </c>
      <c r="E20" s="22">
        <v>2.2000000000000002</v>
      </c>
      <c r="F20" s="19">
        <v>6500000</v>
      </c>
      <c r="G20" s="22">
        <v>2.1882489355624957</v>
      </c>
      <c r="H20" s="19">
        <v>6500000</v>
      </c>
      <c r="I20" s="22">
        <v>2.2000000000000002</v>
      </c>
      <c r="J20" s="42">
        <v>6500000</v>
      </c>
      <c r="K20" s="22">
        <v>2.2613500962136626</v>
      </c>
      <c r="L20" s="68">
        <v>6500000</v>
      </c>
      <c r="M20" s="67">
        <v>2.3622561274461749</v>
      </c>
      <c r="N20" s="6">
        <v>8</v>
      </c>
    </row>
    <row r="21" spans="1:14" ht="10.5" customHeight="1" x14ac:dyDescent="0.15">
      <c r="A21" s="6">
        <v>9</v>
      </c>
      <c r="B21" s="14" t="s">
        <v>13</v>
      </c>
      <c r="C21" s="14"/>
      <c r="D21" s="18" t="s">
        <v>19</v>
      </c>
      <c r="E21" s="22" t="s">
        <v>19</v>
      </c>
      <c r="F21" s="19" t="s">
        <v>19</v>
      </c>
      <c r="G21" s="22" t="s">
        <v>19</v>
      </c>
      <c r="H21" s="19" t="s">
        <v>19</v>
      </c>
      <c r="I21" s="22" t="s">
        <v>19</v>
      </c>
      <c r="J21" s="42" t="s">
        <v>19</v>
      </c>
      <c r="K21" s="22" t="s">
        <v>19</v>
      </c>
      <c r="L21" s="64" t="s">
        <v>19</v>
      </c>
      <c r="M21" s="69" t="s">
        <v>19</v>
      </c>
      <c r="N21" s="6">
        <v>9</v>
      </c>
    </row>
    <row r="22" spans="1:14" ht="10.5" customHeight="1" x14ac:dyDescent="0.15">
      <c r="A22" s="6">
        <v>10</v>
      </c>
      <c r="B22" s="14" t="s">
        <v>14</v>
      </c>
      <c r="C22" s="14"/>
      <c r="D22" s="18">
        <v>2434000</v>
      </c>
      <c r="E22" s="22">
        <v>0.8</v>
      </c>
      <c r="F22" s="19">
        <v>2298000</v>
      </c>
      <c r="G22" s="22">
        <v>0.77363016214194069</v>
      </c>
      <c r="H22" s="19">
        <v>2434000</v>
      </c>
      <c r="I22" s="22">
        <v>0.8</v>
      </c>
      <c r="J22" s="42">
        <v>2458000</v>
      </c>
      <c r="K22" s="22">
        <v>0.85513823638356667</v>
      </c>
      <c r="L22" s="68">
        <v>2458000</v>
      </c>
      <c r="M22" s="67">
        <v>0.89329624019426124</v>
      </c>
      <c r="N22" s="6">
        <v>10</v>
      </c>
    </row>
    <row r="23" spans="1:14" ht="10.5" customHeight="1" x14ac:dyDescent="0.15">
      <c r="A23" s="6">
        <v>11</v>
      </c>
      <c r="B23" s="14" t="s">
        <v>15</v>
      </c>
      <c r="C23" s="14"/>
      <c r="D23" s="18">
        <v>22428966</v>
      </c>
      <c r="E23" s="22">
        <v>7.5</v>
      </c>
      <c r="F23" s="19">
        <v>22181363</v>
      </c>
      <c r="G23" s="22">
        <v>7.4674375344731274</v>
      </c>
      <c r="H23" s="19">
        <v>21884752</v>
      </c>
      <c r="I23" s="22">
        <v>7.5</v>
      </c>
      <c r="J23" s="42">
        <v>21411718</v>
      </c>
      <c r="K23" s="22">
        <v>7.4491370091384317</v>
      </c>
      <c r="L23" s="68">
        <v>20832140</v>
      </c>
      <c r="M23" s="67">
        <v>7.5709000558179325</v>
      </c>
      <c r="N23" s="6">
        <v>11</v>
      </c>
    </row>
    <row r="24" spans="1:14" ht="10.5" customHeight="1" x14ac:dyDescent="0.15">
      <c r="A24" s="6">
        <v>12</v>
      </c>
      <c r="B24" s="14" t="s">
        <v>90</v>
      </c>
      <c r="C24" s="14"/>
      <c r="D24" s="18">
        <v>51172210</v>
      </c>
      <c r="E24" s="22">
        <v>17.100000000000001</v>
      </c>
      <c r="F24" s="19">
        <v>50082094</v>
      </c>
      <c r="G24" s="22">
        <v>16.860321367113976</v>
      </c>
      <c r="H24" s="19">
        <v>49582149</v>
      </c>
      <c r="I24" s="22">
        <v>17</v>
      </c>
      <c r="J24" s="42">
        <v>48313222</v>
      </c>
      <c r="K24" s="22">
        <v>16.808170648937239</v>
      </c>
      <c r="L24" s="68">
        <v>51235602</v>
      </c>
      <c r="M24" s="67">
        <v>18.620248425829764</v>
      </c>
      <c r="N24" s="6">
        <v>12</v>
      </c>
    </row>
    <row r="25" spans="1:14" ht="10.5" customHeight="1" x14ac:dyDescent="0.15">
      <c r="A25" s="6">
        <v>13</v>
      </c>
      <c r="B25" s="14" t="s">
        <v>16</v>
      </c>
      <c r="C25" s="14"/>
      <c r="D25" s="18">
        <v>7915328</v>
      </c>
      <c r="E25" s="22">
        <v>2.6</v>
      </c>
      <c r="F25" s="19">
        <v>7867307</v>
      </c>
      <c r="G25" s="22">
        <v>2.6485578720759033</v>
      </c>
      <c r="H25" s="19">
        <v>7509017</v>
      </c>
      <c r="I25" s="22">
        <v>2.6</v>
      </c>
      <c r="J25" s="42">
        <v>7615113</v>
      </c>
      <c r="K25" s="22">
        <v>2.6492979254196789</v>
      </c>
      <c r="L25" s="68">
        <v>1163113</v>
      </c>
      <c r="M25" s="67">
        <v>0.42270320171727732</v>
      </c>
      <c r="N25" s="6">
        <v>13</v>
      </c>
    </row>
    <row r="26" spans="1:14" s="2" customFormat="1" ht="6" customHeight="1" x14ac:dyDescent="0.15">
      <c r="A26" s="8"/>
      <c r="B26" s="15"/>
      <c r="C26" s="15"/>
      <c r="D26" s="20"/>
      <c r="E26" s="23"/>
      <c r="F26" s="21"/>
      <c r="G26" s="23"/>
      <c r="H26" s="21"/>
      <c r="I26" s="23"/>
      <c r="J26" s="21"/>
      <c r="K26" s="23"/>
      <c r="L26" s="25"/>
      <c r="M26" s="28"/>
      <c r="N26" s="10"/>
    </row>
    <row r="27" spans="1:14" ht="10.5" customHeight="1" x14ac:dyDescent="0.15">
      <c r="A27" s="4" t="s">
        <v>77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41"/>
      <c r="M27" s="41"/>
      <c r="N27" s="2"/>
    </row>
    <row r="28" spans="1:14" ht="10.5" customHeight="1" x14ac:dyDescent="0.15">
      <c r="A28" s="4" t="s">
        <v>102</v>
      </c>
      <c r="B28" s="2"/>
      <c r="C28" s="2"/>
      <c r="D28" s="2"/>
      <c r="E28" s="2"/>
      <c r="F28" s="2"/>
      <c r="G28" s="2"/>
      <c r="H28" s="2" t="s">
        <v>101</v>
      </c>
      <c r="I28" s="2"/>
      <c r="J28" s="2"/>
      <c r="K28" s="2"/>
      <c r="L28" s="41"/>
      <c r="M28" s="41"/>
      <c r="N28" s="2"/>
    </row>
    <row r="29" spans="1:14" ht="10.5" customHeight="1" x14ac:dyDescent="0.15">
      <c r="A29" s="2" t="s">
        <v>75</v>
      </c>
      <c r="B29" s="2"/>
      <c r="C29" s="2"/>
      <c r="D29" s="2"/>
      <c r="E29" s="2"/>
      <c r="F29" s="2"/>
      <c r="G29" s="2"/>
      <c r="L29" s="1"/>
      <c r="M29" s="1"/>
    </row>
  </sheetData>
  <mergeCells count="8">
    <mergeCell ref="A12:B12"/>
    <mergeCell ref="D9:E9"/>
    <mergeCell ref="F9:G9"/>
    <mergeCell ref="A9:B10"/>
    <mergeCell ref="N9:N10"/>
    <mergeCell ref="J9:K9"/>
    <mergeCell ref="L9:M9"/>
    <mergeCell ref="H9:I9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8"/>
  <sheetViews>
    <sheetView zoomScaleNormal="100" zoomScaleSheetLayoutView="100" workbookViewId="0"/>
  </sheetViews>
  <sheetFormatPr defaultRowHeight="10.5" x14ac:dyDescent="0.15"/>
  <cols>
    <col min="1" max="1" width="5.7109375" style="1" customWidth="1"/>
    <col min="2" max="2" width="28.7109375" style="1" customWidth="1"/>
    <col min="3" max="3" width="2.7109375" style="1" customWidth="1"/>
    <col min="4" max="4" width="19.42578125" style="1" customWidth="1"/>
    <col min="5" max="5" width="13.28515625" style="1" customWidth="1"/>
    <col min="6" max="6" width="19.42578125" style="1" customWidth="1"/>
    <col min="7" max="7" width="13.28515625" style="1" customWidth="1"/>
    <col min="8" max="8" width="19.28515625" style="1" customWidth="1"/>
    <col min="9" max="9" width="13.28515625" style="1" customWidth="1"/>
    <col min="10" max="10" width="19.28515625" style="1" customWidth="1"/>
    <col min="11" max="11" width="13.28515625" style="1" customWidth="1"/>
    <col min="12" max="12" width="19.28515625" style="38" customWidth="1"/>
    <col min="13" max="13" width="13.28515625" style="38" customWidth="1"/>
    <col min="14" max="14" width="5.28515625" style="1" customWidth="1"/>
    <col min="15" max="16384" width="9.140625" style="1"/>
  </cols>
  <sheetData>
    <row r="1" spans="1:14" s="5" customFormat="1" ht="13.5" customHeight="1" x14ac:dyDescent="0.15">
      <c r="A1" s="59" t="s">
        <v>100</v>
      </c>
      <c r="G1" s="61"/>
      <c r="H1" s="4"/>
    </row>
    <row r="2" spans="1:14" s="5" customFormat="1" ht="10.5" customHeight="1" x14ac:dyDescent="0.15">
      <c r="A2" s="12"/>
      <c r="G2" s="61"/>
      <c r="H2" s="4"/>
    </row>
    <row r="3" spans="1:14" s="5" customFormat="1" ht="10.5" customHeight="1" x14ac:dyDescent="0.15">
      <c r="A3" s="4" t="s">
        <v>99</v>
      </c>
      <c r="G3" s="61"/>
      <c r="H3" s="4"/>
    </row>
    <row r="4" spans="1:14" s="5" customFormat="1" ht="10.5" customHeight="1" x14ac:dyDescent="0.15">
      <c r="A4" s="2" t="s">
        <v>98</v>
      </c>
      <c r="G4" s="61"/>
      <c r="H4" s="4"/>
    </row>
    <row r="5" spans="1:14" s="5" customFormat="1" ht="13.5" customHeight="1" x14ac:dyDescent="0.15">
      <c r="A5" s="59" t="s">
        <v>94</v>
      </c>
      <c r="G5" s="34"/>
      <c r="H5" s="12"/>
      <c r="L5" s="66"/>
      <c r="M5" s="65"/>
    </row>
    <row r="6" spans="1:14" ht="10.5" customHeight="1" x14ac:dyDescent="0.15"/>
    <row r="7" spans="1:14" ht="10.5" customHeight="1" x14ac:dyDescent="0.15">
      <c r="A7" s="3" t="s">
        <v>2</v>
      </c>
      <c r="B7" s="7"/>
      <c r="C7" s="7"/>
      <c r="D7" s="3"/>
      <c r="E7" s="3"/>
      <c r="F7" s="3"/>
      <c r="G7" s="3"/>
      <c r="H7" s="3"/>
      <c r="I7" s="3"/>
      <c r="J7" s="3"/>
      <c r="K7" s="3"/>
      <c r="L7" s="58"/>
      <c r="M7" s="58"/>
      <c r="N7" s="3"/>
    </row>
    <row r="8" spans="1:14" ht="12" customHeight="1" x14ac:dyDescent="0.15">
      <c r="A8" s="369" t="s">
        <v>1</v>
      </c>
      <c r="B8" s="370"/>
      <c r="C8" s="57"/>
      <c r="D8" s="372" t="s">
        <v>83</v>
      </c>
      <c r="E8" s="373"/>
      <c r="F8" s="372" t="s">
        <v>82</v>
      </c>
      <c r="G8" s="393"/>
      <c r="H8" s="394" t="s">
        <v>81</v>
      </c>
      <c r="I8" s="398"/>
      <c r="J8" s="372" t="s">
        <v>93</v>
      </c>
      <c r="K8" s="373"/>
      <c r="L8" s="376" t="s">
        <v>97</v>
      </c>
      <c r="M8" s="377"/>
      <c r="N8" s="399" t="s">
        <v>1</v>
      </c>
    </row>
    <row r="9" spans="1:14" ht="12" customHeight="1" x14ac:dyDescent="0.15">
      <c r="A9" s="371"/>
      <c r="B9" s="371"/>
      <c r="C9" s="56"/>
      <c r="D9" s="54" t="s">
        <v>3</v>
      </c>
      <c r="E9" s="13" t="s">
        <v>79</v>
      </c>
      <c r="F9" s="54" t="s">
        <v>80</v>
      </c>
      <c r="G9" s="26" t="s">
        <v>79</v>
      </c>
      <c r="H9" s="55" t="s">
        <v>3</v>
      </c>
      <c r="I9" s="13" t="s">
        <v>79</v>
      </c>
      <c r="J9" s="54" t="s">
        <v>3</v>
      </c>
      <c r="K9" s="13" t="s">
        <v>79</v>
      </c>
      <c r="L9" s="52" t="s">
        <v>3</v>
      </c>
      <c r="M9" s="16" t="s">
        <v>79</v>
      </c>
      <c r="N9" s="400"/>
    </row>
    <row r="10" spans="1:14" s="2" customFormat="1" ht="6" customHeight="1" x14ac:dyDescent="0.15">
      <c r="A10" s="50"/>
      <c r="B10" s="50"/>
      <c r="C10" s="50"/>
      <c r="D10" s="49"/>
      <c r="E10" s="47"/>
      <c r="F10" s="48"/>
      <c r="G10" s="47"/>
      <c r="H10" s="48"/>
      <c r="I10" s="47"/>
      <c r="J10" s="48"/>
      <c r="K10" s="47"/>
      <c r="L10" s="46"/>
      <c r="M10" s="45"/>
      <c r="N10" s="60"/>
    </row>
    <row r="11" spans="1:14" ht="10.5" customHeight="1" x14ac:dyDescent="0.15">
      <c r="A11" s="367" t="s">
        <v>4</v>
      </c>
      <c r="B11" s="368"/>
      <c r="C11" s="44"/>
      <c r="D11" s="18">
        <v>319948239</v>
      </c>
      <c r="E11" s="22">
        <v>100</v>
      </c>
      <c r="F11" s="19">
        <v>299435283</v>
      </c>
      <c r="G11" s="22">
        <v>100</v>
      </c>
      <c r="H11" s="19">
        <v>297041159</v>
      </c>
      <c r="I11" s="22">
        <v>100</v>
      </c>
      <c r="J11" s="19">
        <v>292351767</v>
      </c>
      <c r="K11" s="22">
        <v>100</v>
      </c>
      <c r="L11" s="63">
        <v>287438907</v>
      </c>
      <c r="M11" s="62">
        <v>100</v>
      </c>
      <c r="N11" s="17" t="s">
        <v>4</v>
      </c>
    </row>
    <row r="12" spans="1:14" ht="10.5" customHeight="1" x14ac:dyDescent="0.15">
      <c r="A12" s="6">
        <v>1</v>
      </c>
      <c r="B12" s="14" t="s">
        <v>6</v>
      </c>
      <c r="C12" s="14"/>
      <c r="D12" s="18">
        <v>5470000</v>
      </c>
      <c r="E12" s="22">
        <v>1.7096515414794955</v>
      </c>
      <c r="F12" s="19">
        <v>5918000</v>
      </c>
      <c r="G12" s="22">
        <v>2</v>
      </c>
      <c r="H12" s="19">
        <v>5940000</v>
      </c>
      <c r="I12" s="22">
        <v>1.9997228734217265</v>
      </c>
      <c r="J12" s="19">
        <v>6000000</v>
      </c>
      <c r="K12" s="22">
        <v>2.1</v>
      </c>
      <c r="L12" s="63">
        <v>7460000</v>
      </c>
      <c r="M12" s="62">
        <v>2.5953341104236802</v>
      </c>
      <c r="N12" s="9">
        <v>1</v>
      </c>
    </row>
    <row r="13" spans="1:14" ht="10.5" customHeight="1" x14ac:dyDescent="0.15">
      <c r="A13" s="6">
        <v>2</v>
      </c>
      <c r="B13" s="14" t="s">
        <v>7</v>
      </c>
      <c r="C13" s="14"/>
      <c r="D13" s="18">
        <v>3754000</v>
      </c>
      <c r="E13" s="22">
        <v>1.1733147873334597</v>
      </c>
      <c r="F13" s="19">
        <v>2792000</v>
      </c>
      <c r="G13" s="22">
        <v>0.9</v>
      </c>
      <c r="H13" s="19">
        <v>3400000</v>
      </c>
      <c r="I13" s="22">
        <v>1.1446225201403823</v>
      </c>
      <c r="J13" s="19">
        <v>2370000</v>
      </c>
      <c r="K13" s="22">
        <v>0.8</v>
      </c>
      <c r="L13" s="63">
        <v>3480000</v>
      </c>
      <c r="M13" s="62">
        <v>1.2106920515113146</v>
      </c>
      <c r="N13" s="9">
        <v>2</v>
      </c>
    </row>
    <row r="14" spans="1:14" ht="10.5" customHeight="1" x14ac:dyDescent="0.15">
      <c r="A14" s="6">
        <v>3</v>
      </c>
      <c r="B14" s="14" t="s">
        <v>8</v>
      </c>
      <c r="C14" s="14"/>
      <c r="D14" s="18">
        <v>8638000</v>
      </c>
      <c r="E14" s="22">
        <v>2.6998117029798685</v>
      </c>
      <c r="F14" s="19">
        <v>8853000</v>
      </c>
      <c r="G14" s="22">
        <v>3</v>
      </c>
      <c r="H14" s="19">
        <v>11670000</v>
      </c>
      <c r="I14" s="22">
        <v>3.928748473540665</v>
      </c>
      <c r="J14" s="19">
        <v>11200000</v>
      </c>
      <c r="K14" s="22">
        <v>3.8</v>
      </c>
      <c r="L14" s="63">
        <v>8840000</v>
      </c>
      <c r="M14" s="62">
        <v>3.0754361308505813</v>
      </c>
      <c r="N14" s="9">
        <v>3</v>
      </c>
    </row>
    <row r="15" spans="1:14" ht="10.5" customHeight="1" x14ac:dyDescent="0.15">
      <c r="A15" s="43">
        <v>4</v>
      </c>
      <c r="B15" s="14" t="s">
        <v>9</v>
      </c>
      <c r="C15" s="14"/>
      <c r="D15" s="18">
        <v>300000</v>
      </c>
      <c r="E15" s="22">
        <v>9.3765166808747469E-2</v>
      </c>
      <c r="F15" s="19">
        <v>300000</v>
      </c>
      <c r="G15" s="22">
        <v>0.1</v>
      </c>
      <c r="H15" s="19">
        <v>300000</v>
      </c>
      <c r="I15" s="22">
        <v>0.10099610471826903</v>
      </c>
      <c r="J15" s="42">
        <v>300000</v>
      </c>
      <c r="K15" s="22">
        <v>0.1</v>
      </c>
      <c r="L15" s="63">
        <v>300000</v>
      </c>
      <c r="M15" s="62">
        <v>0.10437000444063058</v>
      </c>
      <c r="N15" s="9">
        <v>4</v>
      </c>
    </row>
    <row r="16" spans="1:14" ht="10.5" customHeight="1" x14ac:dyDescent="0.15">
      <c r="A16" s="6">
        <v>5</v>
      </c>
      <c r="B16" s="14" t="s">
        <v>10</v>
      </c>
      <c r="C16" s="14"/>
      <c r="D16" s="18">
        <v>178379307</v>
      </c>
      <c r="E16" s="22">
        <v>55.752551586945906</v>
      </c>
      <c r="F16" s="19">
        <v>168321779</v>
      </c>
      <c r="G16" s="22">
        <v>56.2</v>
      </c>
      <c r="H16" s="19">
        <v>165452395</v>
      </c>
      <c r="I16" s="22">
        <v>55.700158037694706</v>
      </c>
      <c r="J16" s="42">
        <v>162871849</v>
      </c>
      <c r="K16" s="22">
        <v>55.7</v>
      </c>
      <c r="L16" s="63">
        <v>157352854</v>
      </c>
      <c r="M16" s="62">
        <v>54.743060235752985</v>
      </c>
      <c r="N16" s="9">
        <v>5</v>
      </c>
    </row>
    <row r="17" spans="1:14" ht="10.5" customHeight="1" x14ac:dyDescent="0.15">
      <c r="A17" s="6">
        <v>6</v>
      </c>
      <c r="B17" s="14" t="s">
        <v>11</v>
      </c>
      <c r="C17" s="14"/>
      <c r="D17" s="18">
        <v>19230000</v>
      </c>
      <c r="E17" s="22">
        <v>6.0103471924407126</v>
      </c>
      <c r="F17" s="19">
        <v>20100000</v>
      </c>
      <c r="G17" s="22">
        <v>6.7</v>
      </c>
      <c r="H17" s="19">
        <v>20100000</v>
      </c>
      <c r="I17" s="22">
        <v>6.7667390161240251</v>
      </c>
      <c r="J17" s="42">
        <v>20100000</v>
      </c>
      <c r="K17" s="22">
        <v>6.9</v>
      </c>
      <c r="L17" s="63">
        <v>20100000</v>
      </c>
      <c r="M17" s="62">
        <v>6.9927902975222489</v>
      </c>
      <c r="N17" s="9">
        <v>6</v>
      </c>
    </row>
    <row r="18" spans="1:14" ht="10.5" customHeight="1" x14ac:dyDescent="0.15">
      <c r="A18" s="6">
        <v>7</v>
      </c>
      <c r="B18" s="14" t="s">
        <v>12</v>
      </c>
      <c r="C18" s="14"/>
      <c r="D18" s="18">
        <v>2468000</v>
      </c>
      <c r="E18" s="22">
        <v>0.77137477227996243</v>
      </c>
      <c r="F18" s="19">
        <v>2700000</v>
      </c>
      <c r="G18" s="22">
        <v>0.9</v>
      </c>
      <c r="H18" s="19">
        <v>1250000</v>
      </c>
      <c r="I18" s="22">
        <v>0.42081710299278763</v>
      </c>
      <c r="J18" s="42">
        <v>1600000</v>
      </c>
      <c r="K18" s="22">
        <v>0.5</v>
      </c>
      <c r="L18" s="63">
        <v>3608000</v>
      </c>
      <c r="M18" s="62">
        <v>1.2552232534059837</v>
      </c>
      <c r="N18" s="9">
        <v>7</v>
      </c>
    </row>
    <row r="19" spans="1:14" ht="10.5" customHeight="1" x14ac:dyDescent="0.15">
      <c r="A19" s="6">
        <v>8</v>
      </c>
      <c r="B19" s="14" t="s">
        <v>43</v>
      </c>
      <c r="C19" s="14"/>
      <c r="D19" s="18">
        <v>6500000</v>
      </c>
      <c r="E19" s="22">
        <v>2.0315786141895282</v>
      </c>
      <c r="F19" s="19">
        <v>6500000</v>
      </c>
      <c r="G19" s="22">
        <v>2.2000000000000002</v>
      </c>
      <c r="H19" s="19">
        <v>6500000</v>
      </c>
      <c r="I19" s="22">
        <v>2.1882489355624957</v>
      </c>
      <c r="J19" s="42">
        <v>6500000</v>
      </c>
      <c r="K19" s="22">
        <v>2.2000000000000002</v>
      </c>
      <c r="L19" s="63">
        <v>6500000</v>
      </c>
      <c r="M19" s="62">
        <v>2.2613500962136626</v>
      </c>
      <c r="N19" s="9">
        <v>8</v>
      </c>
    </row>
    <row r="20" spans="1:14" ht="10.5" customHeight="1" x14ac:dyDescent="0.15">
      <c r="A20" s="6">
        <v>9</v>
      </c>
      <c r="B20" s="14" t="s">
        <v>13</v>
      </c>
      <c r="C20" s="14"/>
      <c r="D20" s="18">
        <v>1039676</v>
      </c>
      <c r="E20" s="22">
        <v>0.32495131189017107</v>
      </c>
      <c r="F20" s="19" t="s">
        <v>19</v>
      </c>
      <c r="G20" s="22" t="s">
        <v>19</v>
      </c>
      <c r="H20" s="19" t="s">
        <v>19</v>
      </c>
      <c r="I20" s="22" t="s">
        <v>19</v>
      </c>
      <c r="J20" s="42" t="s">
        <v>19</v>
      </c>
      <c r="K20" s="22" t="s">
        <v>19</v>
      </c>
      <c r="L20" s="64" t="s">
        <v>19</v>
      </c>
      <c r="M20" s="62" t="s">
        <v>19</v>
      </c>
      <c r="N20" s="9">
        <v>9</v>
      </c>
    </row>
    <row r="21" spans="1:14" ht="10.5" customHeight="1" x14ac:dyDescent="0.15">
      <c r="A21" s="6">
        <v>10</v>
      </c>
      <c r="B21" s="14" t="s">
        <v>14</v>
      </c>
      <c r="C21" s="14"/>
      <c r="D21" s="18">
        <v>2434000</v>
      </c>
      <c r="E21" s="22">
        <v>0.76074805337497109</v>
      </c>
      <c r="F21" s="19">
        <v>2434000</v>
      </c>
      <c r="G21" s="22">
        <v>0.8</v>
      </c>
      <c r="H21" s="19">
        <v>2298000</v>
      </c>
      <c r="I21" s="22">
        <v>0.77363016214194069</v>
      </c>
      <c r="J21" s="42">
        <v>2434000</v>
      </c>
      <c r="K21" s="22">
        <v>0.8</v>
      </c>
      <c r="L21" s="63">
        <v>2458000</v>
      </c>
      <c r="M21" s="62">
        <v>0.85513823638356667</v>
      </c>
      <c r="N21" s="9">
        <v>10</v>
      </c>
    </row>
    <row r="22" spans="1:14" ht="10.5" customHeight="1" x14ac:dyDescent="0.15">
      <c r="A22" s="6">
        <v>11</v>
      </c>
      <c r="B22" s="14" t="s">
        <v>15</v>
      </c>
      <c r="C22" s="14"/>
      <c r="D22" s="18">
        <v>23220230</v>
      </c>
      <c r="E22" s="22">
        <v>7.2574957976249399</v>
      </c>
      <c r="F22" s="19">
        <v>22428966</v>
      </c>
      <c r="G22" s="22">
        <v>7.5</v>
      </c>
      <c r="H22" s="19">
        <v>22181363</v>
      </c>
      <c r="I22" s="22">
        <v>7.4674375344731274</v>
      </c>
      <c r="J22" s="42">
        <v>21884752</v>
      </c>
      <c r="K22" s="22">
        <v>7.5</v>
      </c>
      <c r="L22" s="63">
        <v>21411718</v>
      </c>
      <c r="M22" s="62">
        <v>7.4491370091384317</v>
      </c>
      <c r="N22" s="9">
        <v>11</v>
      </c>
    </row>
    <row r="23" spans="1:14" ht="10.5" customHeight="1" x14ac:dyDescent="0.15">
      <c r="A23" s="6">
        <v>12</v>
      </c>
      <c r="B23" s="14" t="s">
        <v>90</v>
      </c>
      <c r="C23" s="14"/>
      <c r="D23" s="18">
        <v>50377850</v>
      </c>
      <c r="E23" s="22">
        <v>15.745625029053528</v>
      </c>
      <c r="F23" s="19">
        <v>51172210</v>
      </c>
      <c r="G23" s="22">
        <v>17.100000000000001</v>
      </c>
      <c r="H23" s="19">
        <v>50082094</v>
      </c>
      <c r="I23" s="22">
        <v>16.860321367113976</v>
      </c>
      <c r="J23" s="42">
        <v>49582149</v>
      </c>
      <c r="K23" s="22">
        <v>17</v>
      </c>
      <c r="L23" s="63">
        <v>48313222</v>
      </c>
      <c r="M23" s="62">
        <v>16.808170648937239</v>
      </c>
      <c r="N23" s="9">
        <v>12</v>
      </c>
    </row>
    <row r="24" spans="1:14" ht="10.5" customHeight="1" x14ac:dyDescent="0.15">
      <c r="A24" s="6">
        <v>13</v>
      </c>
      <c r="B24" s="14" t="s">
        <v>16</v>
      </c>
      <c r="C24" s="14"/>
      <c r="D24" s="18">
        <v>8232441</v>
      </c>
      <c r="E24" s="22">
        <v>2.5730540120272392</v>
      </c>
      <c r="F24" s="19">
        <v>7915328</v>
      </c>
      <c r="G24" s="22">
        <v>2.6</v>
      </c>
      <c r="H24" s="19">
        <v>7867307</v>
      </c>
      <c r="I24" s="22">
        <v>2.6485578720759033</v>
      </c>
      <c r="J24" s="42">
        <v>7509017</v>
      </c>
      <c r="K24" s="22">
        <v>2.6</v>
      </c>
      <c r="L24" s="63">
        <v>7615113</v>
      </c>
      <c r="M24" s="62">
        <v>2.6492979254196789</v>
      </c>
      <c r="N24" s="9">
        <v>13</v>
      </c>
    </row>
    <row r="25" spans="1:14" ht="10.5" customHeight="1" x14ac:dyDescent="0.15">
      <c r="A25" s="6">
        <v>14</v>
      </c>
      <c r="B25" s="14" t="s">
        <v>78</v>
      </c>
      <c r="C25" s="14"/>
      <c r="D25" s="18">
        <v>9904735</v>
      </c>
      <c r="E25" s="22">
        <v>3.0957304315714644</v>
      </c>
      <c r="F25" s="19" t="s">
        <v>19</v>
      </c>
      <c r="G25" s="19" t="s">
        <v>19</v>
      </c>
      <c r="H25" s="19" t="s">
        <v>19</v>
      </c>
      <c r="I25" s="19" t="s">
        <v>19</v>
      </c>
      <c r="J25" s="42" t="s">
        <v>19</v>
      </c>
      <c r="K25" s="22" t="s">
        <v>19</v>
      </c>
      <c r="L25" s="27" t="s">
        <v>19</v>
      </c>
      <c r="M25" s="27" t="s">
        <v>19</v>
      </c>
      <c r="N25" s="9">
        <v>14</v>
      </c>
    </row>
    <row r="26" spans="1:14" s="2" customFormat="1" ht="6" customHeight="1" x14ac:dyDescent="0.15">
      <c r="A26" s="8"/>
      <c r="B26" s="15"/>
      <c r="C26" s="15"/>
      <c r="D26" s="20"/>
      <c r="E26" s="23"/>
      <c r="F26" s="21"/>
      <c r="G26" s="23"/>
      <c r="H26" s="21"/>
      <c r="I26" s="23"/>
      <c r="J26" s="21"/>
      <c r="K26" s="23"/>
      <c r="L26" s="25"/>
      <c r="M26" s="28"/>
      <c r="N26" s="10"/>
    </row>
    <row r="27" spans="1:14" ht="10.5" customHeight="1" x14ac:dyDescent="0.15">
      <c r="A27" s="4" t="s">
        <v>77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41"/>
      <c r="M27" s="41"/>
      <c r="N27" s="2"/>
    </row>
    <row r="28" spans="1:14" ht="10.5" customHeight="1" x14ac:dyDescent="0.15">
      <c r="A28" s="4" t="s">
        <v>96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41"/>
      <c r="M28" s="41"/>
      <c r="N28" s="2"/>
    </row>
  </sheetData>
  <mergeCells count="8">
    <mergeCell ref="N8:N9"/>
    <mergeCell ref="J8:K8"/>
    <mergeCell ref="L8:M8"/>
    <mergeCell ref="H8:I8"/>
    <mergeCell ref="A11:B11"/>
    <mergeCell ref="D8:E8"/>
    <mergeCell ref="F8:G8"/>
    <mergeCell ref="A8:B9"/>
  </mergeCells>
  <phoneticPr fontId="9"/>
  <printOptions gridLinesSet="0"/>
  <pageMargins left="0.96" right="0.6692913385826772" top="0.78740157480314965" bottom="0.86614173228346458" header="0" footer="0"/>
  <pageSetup paperSize="9" scale="96" pageOrder="overThenDown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6"/>
  <sheetViews>
    <sheetView zoomScaleNormal="100" workbookViewId="0"/>
  </sheetViews>
  <sheetFormatPr defaultRowHeight="10.5" x14ac:dyDescent="0.15"/>
  <cols>
    <col min="1" max="1" width="5.7109375" style="1" customWidth="1"/>
    <col min="2" max="2" width="28.7109375" style="1" customWidth="1"/>
    <col min="3" max="3" width="2.7109375" style="1" customWidth="1"/>
    <col min="4" max="4" width="19.42578125" style="1" customWidth="1"/>
    <col min="5" max="5" width="13.28515625" style="1" customWidth="1"/>
    <col min="6" max="6" width="19.42578125" style="1" customWidth="1"/>
    <col min="7" max="7" width="13.28515625" style="1" customWidth="1"/>
    <col min="8" max="8" width="19.28515625" style="1" customWidth="1"/>
    <col min="9" max="9" width="13.28515625" style="1" customWidth="1"/>
    <col min="10" max="10" width="19.28515625" style="1" customWidth="1"/>
    <col min="11" max="11" width="13.28515625" style="1" customWidth="1"/>
    <col min="12" max="12" width="19.28515625" style="38" customWidth="1"/>
    <col min="13" max="13" width="13.28515625" style="38" customWidth="1"/>
    <col min="14" max="14" width="5.28515625" style="1" customWidth="1"/>
    <col min="15" max="16384" width="9.140625" style="1"/>
  </cols>
  <sheetData>
    <row r="1" spans="1:14" s="5" customFormat="1" ht="13.5" customHeight="1" x14ac:dyDescent="0.15">
      <c r="A1" s="59" t="s">
        <v>95</v>
      </c>
      <c r="G1" s="61"/>
      <c r="H1" s="4"/>
    </row>
    <row r="2" spans="1:14" s="5" customFormat="1" ht="13.5" customHeight="1" x14ac:dyDescent="0.15">
      <c r="A2" s="12"/>
      <c r="G2" s="61"/>
      <c r="H2" s="4"/>
    </row>
    <row r="3" spans="1:14" s="5" customFormat="1" ht="13.5" customHeight="1" x14ac:dyDescent="0.15">
      <c r="A3" s="59" t="s">
        <v>94</v>
      </c>
      <c r="H3" s="12"/>
    </row>
    <row r="4" spans="1:14" ht="10.5" customHeight="1" x14ac:dyDescent="0.15"/>
    <row r="5" spans="1:14" ht="10.5" customHeight="1" x14ac:dyDescent="0.15">
      <c r="A5" s="3" t="s">
        <v>2</v>
      </c>
      <c r="B5" s="7"/>
      <c r="C5" s="7"/>
      <c r="D5" s="3"/>
      <c r="E5" s="3"/>
      <c r="F5" s="3"/>
      <c r="G5" s="3"/>
      <c r="H5" s="3"/>
      <c r="I5" s="3"/>
      <c r="J5" s="3"/>
      <c r="K5" s="3"/>
      <c r="L5" s="58"/>
      <c r="M5" s="58"/>
      <c r="N5" s="3"/>
    </row>
    <row r="6" spans="1:14" ht="12" customHeight="1" x14ac:dyDescent="0.15">
      <c r="A6" s="369" t="s">
        <v>1</v>
      </c>
      <c r="B6" s="370"/>
      <c r="C6" s="57"/>
      <c r="D6" s="372" t="s">
        <v>84</v>
      </c>
      <c r="E6" s="373"/>
      <c r="F6" s="372" t="s">
        <v>83</v>
      </c>
      <c r="G6" s="393"/>
      <c r="H6" s="394" t="s">
        <v>82</v>
      </c>
      <c r="I6" s="373"/>
      <c r="J6" s="372" t="s">
        <v>81</v>
      </c>
      <c r="K6" s="373"/>
      <c r="L6" s="376" t="s">
        <v>93</v>
      </c>
      <c r="M6" s="377"/>
      <c r="N6" s="399" t="s">
        <v>1</v>
      </c>
    </row>
    <row r="7" spans="1:14" ht="12" customHeight="1" x14ac:dyDescent="0.15">
      <c r="A7" s="371"/>
      <c r="B7" s="371"/>
      <c r="C7" s="56"/>
      <c r="D7" s="54" t="s">
        <v>3</v>
      </c>
      <c r="E7" s="13" t="s">
        <v>91</v>
      </c>
      <c r="F7" s="54" t="s">
        <v>92</v>
      </c>
      <c r="G7" s="26" t="s">
        <v>91</v>
      </c>
      <c r="H7" s="55" t="s">
        <v>3</v>
      </c>
      <c r="I7" s="13" t="s">
        <v>91</v>
      </c>
      <c r="J7" s="54" t="s">
        <v>3</v>
      </c>
      <c r="K7" s="13" t="s">
        <v>91</v>
      </c>
      <c r="L7" s="52" t="s">
        <v>3</v>
      </c>
      <c r="M7" s="16" t="s">
        <v>91</v>
      </c>
      <c r="N7" s="400"/>
    </row>
    <row r="8" spans="1:14" s="2" customFormat="1" ht="6" customHeight="1" x14ac:dyDescent="0.15">
      <c r="A8" s="50"/>
      <c r="B8" s="50"/>
      <c r="C8" s="50"/>
      <c r="D8" s="49"/>
      <c r="E8" s="47"/>
      <c r="F8" s="48"/>
      <c r="G8" s="47"/>
      <c r="H8" s="48"/>
      <c r="I8" s="47"/>
      <c r="J8" s="48"/>
      <c r="K8" s="47"/>
      <c r="L8" s="46"/>
      <c r="M8" s="45"/>
      <c r="N8" s="60"/>
    </row>
    <row r="9" spans="1:14" ht="10.5" customHeight="1" x14ac:dyDescent="0.15">
      <c r="A9" s="367" t="s">
        <v>4</v>
      </c>
      <c r="B9" s="368"/>
      <c r="C9" s="44"/>
      <c r="D9" s="18">
        <v>324042673</v>
      </c>
      <c r="E9" s="22">
        <v>100</v>
      </c>
      <c r="F9" s="19">
        <v>319948239</v>
      </c>
      <c r="G9" s="22">
        <v>100</v>
      </c>
      <c r="H9" s="19">
        <v>299435283</v>
      </c>
      <c r="I9" s="22">
        <v>100</v>
      </c>
      <c r="J9" s="19">
        <v>297041159</v>
      </c>
      <c r="K9" s="22">
        <v>100</v>
      </c>
      <c r="L9" s="24">
        <v>292351767</v>
      </c>
      <c r="M9" s="27">
        <v>100</v>
      </c>
      <c r="N9" s="17" t="s">
        <v>4</v>
      </c>
    </row>
    <row r="10" spans="1:14" ht="10.5" customHeight="1" x14ac:dyDescent="0.15">
      <c r="A10" s="6">
        <v>1</v>
      </c>
      <c r="B10" s="14" t="s">
        <v>6</v>
      </c>
      <c r="C10" s="14"/>
      <c r="D10" s="18">
        <v>6154000</v>
      </c>
      <c r="E10" s="22">
        <v>1.9</v>
      </c>
      <c r="F10" s="19">
        <v>5470000</v>
      </c>
      <c r="G10" s="22">
        <v>1.7096515414794955</v>
      </c>
      <c r="H10" s="19">
        <v>5918000</v>
      </c>
      <c r="I10" s="22">
        <v>2</v>
      </c>
      <c r="J10" s="19">
        <v>5940000</v>
      </c>
      <c r="K10" s="22">
        <v>1.9997228734217265</v>
      </c>
      <c r="L10" s="24">
        <v>6000000</v>
      </c>
      <c r="M10" s="27">
        <v>2.1</v>
      </c>
      <c r="N10" s="9">
        <v>1</v>
      </c>
    </row>
    <row r="11" spans="1:14" ht="10.5" customHeight="1" x14ac:dyDescent="0.15">
      <c r="A11" s="6">
        <v>2</v>
      </c>
      <c r="B11" s="14" t="s">
        <v>7</v>
      </c>
      <c r="C11" s="14"/>
      <c r="D11" s="18">
        <v>3596000</v>
      </c>
      <c r="E11" s="22">
        <v>1.1000000000000001</v>
      </c>
      <c r="F11" s="19">
        <v>3754000</v>
      </c>
      <c r="G11" s="22">
        <v>1.1733147873334597</v>
      </c>
      <c r="H11" s="19">
        <v>2792000</v>
      </c>
      <c r="I11" s="22">
        <v>0.9</v>
      </c>
      <c r="J11" s="19">
        <v>3400000</v>
      </c>
      <c r="K11" s="22">
        <v>1.1446225201403823</v>
      </c>
      <c r="L11" s="24">
        <v>2370000</v>
      </c>
      <c r="M11" s="27">
        <v>0.8</v>
      </c>
      <c r="N11" s="9">
        <v>2</v>
      </c>
    </row>
    <row r="12" spans="1:14" ht="10.5" customHeight="1" x14ac:dyDescent="0.15">
      <c r="A12" s="6">
        <v>3</v>
      </c>
      <c r="B12" s="14" t="s">
        <v>8</v>
      </c>
      <c r="C12" s="14"/>
      <c r="D12" s="18">
        <v>7150000</v>
      </c>
      <c r="E12" s="22">
        <v>2.2000000000000002</v>
      </c>
      <c r="F12" s="19">
        <v>8638000</v>
      </c>
      <c r="G12" s="22">
        <v>2.6998117029798685</v>
      </c>
      <c r="H12" s="19">
        <v>8853000</v>
      </c>
      <c r="I12" s="22">
        <v>3</v>
      </c>
      <c r="J12" s="19">
        <v>11670000</v>
      </c>
      <c r="K12" s="22">
        <v>3.928748473540665</v>
      </c>
      <c r="L12" s="24">
        <v>11200000</v>
      </c>
      <c r="M12" s="27">
        <v>3.8</v>
      </c>
      <c r="N12" s="9">
        <v>3</v>
      </c>
    </row>
    <row r="13" spans="1:14" ht="10.5" customHeight="1" x14ac:dyDescent="0.15">
      <c r="A13" s="43">
        <v>4</v>
      </c>
      <c r="B13" s="14" t="s">
        <v>9</v>
      </c>
      <c r="C13" s="14"/>
      <c r="D13" s="18">
        <v>1160000</v>
      </c>
      <c r="E13" s="22">
        <v>0.4</v>
      </c>
      <c r="F13" s="19">
        <v>300000</v>
      </c>
      <c r="G13" s="22">
        <v>9.3765166808747469E-2</v>
      </c>
      <c r="H13" s="19">
        <v>300000</v>
      </c>
      <c r="I13" s="22">
        <v>0.1</v>
      </c>
      <c r="J13" s="42">
        <v>300000</v>
      </c>
      <c r="K13" s="22">
        <v>0.10099610471826903</v>
      </c>
      <c r="L13" s="24">
        <v>300000</v>
      </c>
      <c r="M13" s="27">
        <v>0.1</v>
      </c>
      <c r="N13" s="9">
        <v>4</v>
      </c>
    </row>
    <row r="14" spans="1:14" ht="10.5" customHeight="1" x14ac:dyDescent="0.15">
      <c r="A14" s="6">
        <v>5</v>
      </c>
      <c r="B14" s="14" t="s">
        <v>10</v>
      </c>
      <c r="C14" s="14"/>
      <c r="D14" s="18">
        <v>184888913</v>
      </c>
      <c r="E14" s="22">
        <v>57.1</v>
      </c>
      <c r="F14" s="19">
        <v>178379307</v>
      </c>
      <c r="G14" s="22">
        <v>55.752551586945906</v>
      </c>
      <c r="H14" s="19">
        <v>168321779</v>
      </c>
      <c r="I14" s="22">
        <v>56.2</v>
      </c>
      <c r="J14" s="42">
        <v>165452395</v>
      </c>
      <c r="K14" s="22">
        <v>55.700158037694706</v>
      </c>
      <c r="L14" s="24">
        <v>162871849</v>
      </c>
      <c r="M14" s="27">
        <v>55.7</v>
      </c>
      <c r="N14" s="9">
        <v>5</v>
      </c>
    </row>
    <row r="15" spans="1:14" ht="10.5" customHeight="1" x14ac:dyDescent="0.15">
      <c r="A15" s="6">
        <v>6</v>
      </c>
      <c r="B15" s="14" t="s">
        <v>11</v>
      </c>
      <c r="C15" s="14"/>
      <c r="D15" s="18">
        <v>22329000</v>
      </c>
      <c r="E15" s="22">
        <v>6.9</v>
      </c>
      <c r="F15" s="19">
        <v>19230000</v>
      </c>
      <c r="G15" s="22">
        <v>6.0103471924407126</v>
      </c>
      <c r="H15" s="19">
        <v>20100000</v>
      </c>
      <c r="I15" s="22">
        <v>6.7</v>
      </c>
      <c r="J15" s="42">
        <v>20100000</v>
      </c>
      <c r="K15" s="22">
        <v>6.7667390161240251</v>
      </c>
      <c r="L15" s="24">
        <v>20100000</v>
      </c>
      <c r="M15" s="27">
        <v>6.9</v>
      </c>
      <c r="N15" s="9">
        <v>6</v>
      </c>
    </row>
    <row r="16" spans="1:14" ht="10.5" customHeight="1" x14ac:dyDescent="0.15">
      <c r="A16" s="6">
        <v>7</v>
      </c>
      <c r="B16" s="14" t="s">
        <v>12</v>
      </c>
      <c r="C16" s="14"/>
      <c r="D16" s="18">
        <v>1300000</v>
      </c>
      <c r="E16" s="22">
        <v>0.4</v>
      </c>
      <c r="F16" s="19">
        <v>2468000</v>
      </c>
      <c r="G16" s="22">
        <v>0.77137477227996243</v>
      </c>
      <c r="H16" s="19">
        <v>2700000</v>
      </c>
      <c r="I16" s="22">
        <v>0.9</v>
      </c>
      <c r="J16" s="42">
        <v>1250000</v>
      </c>
      <c r="K16" s="22">
        <v>0.42081710299278763</v>
      </c>
      <c r="L16" s="24">
        <v>1600000</v>
      </c>
      <c r="M16" s="27">
        <v>0.5</v>
      </c>
      <c r="N16" s="9">
        <v>7</v>
      </c>
    </row>
    <row r="17" spans="1:14" ht="10.5" customHeight="1" x14ac:dyDescent="0.15">
      <c r="A17" s="6">
        <v>8</v>
      </c>
      <c r="B17" s="14" t="s">
        <v>43</v>
      </c>
      <c r="C17" s="14"/>
      <c r="D17" s="18">
        <v>8000000</v>
      </c>
      <c r="E17" s="22">
        <v>2.5</v>
      </c>
      <c r="F17" s="19">
        <v>6500000</v>
      </c>
      <c r="G17" s="22">
        <v>2.0315786141895282</v>
      </c>
      <c r="H17" s="19">
        <v>6500000</v>
      </c>
      <c r="I17" s="22">
        <v>2.2000000000000002</v>
      </c>
      <c r="J17" s="42">
        <v>6500000</v>
      </c>
      <c r="K17" s="22">
        <v>2.1882489355624957</v>
      </c>
      <c r="L17" s="24">
        <v>6500000</v>
      </c>
      <c r="M17" s="27">
        <v>2.2000000000000002</v>
      </c>
      <c r="N17" s="9">
        <v>8</v>
      </c>
    </row>
    <row r="18" spans="1:14" ht="10.5" customHeight="1" x14ac:dyDescent="0.15">
      <c r="A18" s="6">
        <v>9</v>
      </c>
      <c r="B18" s="14" t="s">
        <v>13</v>
      </c>
      <c r="C18" s="14"/>
      <c r="D18" s="18">
        <v>850000</v>
      </c>
      <c r="E18" s="22">
        <v>0.3</v>
      </c>
      <c r="F18" s="19">
        <v>1039676</v>
      </c>
      <c r="G18" s="22">
        <v>0.32495131189017107</v>
      </c>
      <c r="H18" s="19" t="s">
        <v>19</v>
      </c>
      <c r="I18" s="22" t="s">
        <v>19</v>
      </c>
      <c r="J18" s="42" t="s">
        <v>19</v>
      </c>
      <c r="K18" s="22" t="s">
        <v>19</v>
      </c>
      <c r="L18" s="27" t="s">
        <v>19</v>
      </c>
      <c r="M18" s="27" t="s">
        <v>19</v>
      </c>
      <c r="N18" s="9">
        <v>9</v>
      </c>
    </row>
    <row r="19" spans="1:14" ht="10.5" customHeight="1" x14ac:dyDescent="0.15">
      <c r="A19" s="6">
        <v>10</v>
      </c>
      <c r="B19" s="14" t="s">
        <v>14</v>
      </c>
      <c r="C19" s="14"/>
      <c r="D19" s="18">
        <v>2434000</v>
      </c>
      <c r="E19" s="22">
        <v>0.8</v>
      </c>
      <c r="F19" s="19">
        <v>2434000</v>
      </c>
      <c r="G19" s="22">
        <v>0.76074805337497109</v>
      </c>
      <c r="H19" s="19">
        <v>2434000</v>
      </c>
      <c r="I19" s="22">
        <v>0.8</v>
      </c>
      <c r="J19" s="42">
        <v>2298000</v>
      </c>
      <c r="K19" s="22">
        <v>0.77363016214194069</v>
      </c>
      <c r="L19" s="24">
        <v>2434000</v>
      </c>
      <c r="M19" s="27">
        <v>0.8</v>
      </c>
      <c r="N19" s="9">
        <v>10</v>
      </c>
    </row>
    <row r="20" spans="1:14" ht="10.5" customHeight="1" x14ac:dyDescent="0.15">
      <c r="A20" s="6">
        <v>11</v>
      </c>
      <c r="B20" s="14" t="s">
        <v>15</v>
      </c>
      <c r="C20" s="14"/>
      <c r="D20" s="18">
        <v>23786283</v>
      </c>
      <c r="E20" s="22">
        <v>7.3</v>
      </c>
      <c r="F20" s="19">
        <v>23220230</v>
      </c>
      <c r="G20" s="22">
        <v>7.2574957976249399</v>
      </c>
      <c r="H20" s="19">
        <v>22428966</v>
      </c>
      <c r="I20" s="22">
        <v>7.5</v>
      </c>
      <c r="J20" s="42">
        <v>22181363</v>
      </c>
      <c r="K20" s="22">
        <v>7.4674375344731274</v>
      </c>
      <c r="L20" s="24">
        <v>21884752</v>
      </c>
      <c r="M20" s="27">
        <v>7.5</v>
      </c>
      <c r="N20" s="9">
        <v>11</v>
      </c>
    </row>
    <row r="21" spans="1:14" ht="10.5" customHeight="1" x14ac:dyDescent="0.15">
      <c r="A21" s="6">
        <v>12</v>
      </c>
      <c r="B21" s="14" t="s">
        <v>90</v>
      </c>
      <c r="C21" s="14"/>
      <c r="D21" s="18">
        <v>53790016</v>
      </c>
      <c r="E21" s="22">
        <v>16.600000000000001</v>
      </c>
      <c r="F21" s="19">
        <v>50377850</v>
      </c>
      <c r="G21" s="22">
        <v>15.745625029053528</v>
      </c>
      <c r="H21" s="19">
        <v>51172210</v>
      </c>
      <c r="I21" s="22">
        <v>17.100000000000001</v>
      </c>
      <c r="J21" s="42">
        <v>50082094</v>
      </c>
      <c r="K21" s="22">
        <v>16.860321367113976</v>
      </c>
      <c r="L21" s="24">
        <v>49582149</v>
      </c>
      <c r="M21" s="27">
        <v>17</v>
      </c>
      <c r="N21" s="9">
        <v>12</v>
      </c>
    </row>
    <row r="22" spans="1:14" ht="10.5" customHeight="1" x14ac:dyDescent="0.15">
      <c r="A22" s="6">
        <v>13</v>
      </c>
      <c r="B22" s="14" t="s">
        <v>16</v>
      </c>
      <c r="C22" s="14"/>
      <c r="D22" s="18">
        <v>8604461</v>
      </c>
      <c r="E22" s="22">
        <v>2.7</v>
      </c>
      <c r="F22" s="19">
        <v>8232441</v>
      </c>
      <c r="G22" s="22">
        <v>2.5730540120272392</v>
      </c>
      <c r="H22" s="19">
        <v>7915328</v>
      </c>
      <c r="I22" s="22">
        <v>2.6</v>
      </c>
      <c r="J22" s="42">
        <v>7867307</v>
      </c>
      <c r="K22" s="22">
        <v>2.6485578720759033</v>
      </c>
      <c r="L22" s="24">
        <v>7509017</v>
      </c>
      <c r="M22" s="27">
        <v>2.6</v>
      </c>
      <c r="N22" s="9">
        <v>13</v>
      </c>
    </row>
    <row r="23" spans="1:14" ht="10.5" customHeight="1" x14ac:dyDescent="0.15">
      <c r="A23" s="6">
        <v>14</v>
      </c>
      <c r="B23" s="14" t="s">
        <v>89</v>
      </c>
      <c r="C23" s="14"/>
      <c r="D23" s="18" t="s">
        <v>19</v>
      </c>
      <c r="E23" s="19" t="s">
        <v>19</v>
      </c>
      <c r="F23" s="19">
        <v>9904735</v>
      </c>
      <c r="G23" s="19">
        <v>3.0957304315714644</v>
      </c>
      <c r="H23" s="19" t="s">
        <v>19</v>
      </c>
      <c r="I23" s="19" t="s">
        <v>19</v>
      </c>
      <c r="J23" s="42" t="s">
        <v>19</v>
      </c>
      <c r="K23" s="22" t="s">
        <v>19</v>
      </c>
      <c r="L23" s="24" t="s">
        <v>19</v>
      </c>
      <c r="M23" s="27" t="s">
        <v>19</v>
      </c>
      <c r="N23" s="9">
        <v>14</v>
      </c>
    </row>
    <row r="24" spans="1:14" s="2" customFormat="1" ht="6" customHeight="1" x14ac:dyDescent="0.15">
      <c r="A24" s="8"/>
      <c r="B24" s="15"/>
      <c r="C24" s="15"/>
      <c r="D24" s="20"/>
      <c r="E24" s="23"/>
      <c r="F24" s="21"/>
      <c r="G24" s="23"/>
      <c r="H24" s="21"/>
      <c r="I24" s="23"/>
      <c r="J24" s="21"/>
      <c r="K24" s="23"/>
      <c r="L24" s="25"/>
      <c r="M24" s="28"/>
      <c r="N24" s="10"/>
    </row>
    <row r="25" spans="1:14" ht="10.5" customHeight="1" x14ac:dyDescent="0.15">
      <c r="A25" s="4" t="s">
        <v>88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41"/>
      <c r="M25" s="41"/>
      <c r="N25" s="2"/>
    </row>
    <row r="26" spans="1:14" ht="10.5" customHeight="1" x14ac:dyDescent="0.15">
      <c r="A26" s="4" t="s">
        <v>87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41"/>
      <c r="M26" s="41"/>
      <c r="N26" s="2"/>
    </row>
  </sheetData>
  <mergeCells count="8">
    <mergeCell ref="A9:B9"/>
    <mergeCell ref="D6:E6"/>
    <mergeCell ref="F6:G6"/>
    <mergeCell ref="A6:B7"/>
    <mergeCell ref="N6:N7"/>
    <mergeCell ref="H6:I6"/>
    <mergeCell ref="J6:K6"/>
    <mergeCell ref="L6:M6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3"/>
  <sheetViews>
    <sheetView zoomScaleNormal="100" workbookViewId="0"/>
  </sheetViews>
  <sheetFormatPr defaultRowHeight="10.5" x14ac:dyDescent="0.15"/>
  <cols>
    <col min="1" max="1" width="5.7109375" style="1" customWidth="1"/>
    <col min="2" max="2" width="28.7109375" style="1" customWidth="1"/>
    <col min="3" max="3" width="2.7109375" style="1" customWidth="1"/>
    <col min="4" max="4" width="19.42578125" style="1" customWidth="1"/>
    <col min="5" max="5" width="13.28515625" style="1" customWidth="1"/>
    <col min="6" max="6" width="19.42578125" style="1" customWidth="1"/>
    <col min="7" max="7" width="13.28515625" style="1" customWidth="1"/>
    <col min="8" max="8" width="19.28515625" style="1" customWidth="1"/>
    <col min="9" max="9" width="13.28515625" style="1" customWidth="1"/>
    <col min="10" max="10" width="19.28515625" style="1" customWidth="1"/>
    <col min="11" max="11" width="13.28515625" style="1" customWidth="1"/>
    <col min="12" max="12" width="19.28515625" style="38" customWidth="1"/>
    <col min="13" max="13" width="13.28515625" style="38" customWidth="1"/>
    <col min="14" max="14" width="5.28515625" style="1" customWidth="1"/>
    <col min="15" max="16384" width="9.140625" style="1"/>
  </cols>
  <sheetData>
    <row r="1" spans="1:15" s="5" customFormat="1" ht="15.75" customHeight="1" x14ac:dyDescent="0.15">
      <c r="A1" s="12" t="s">
        <v>86</v>
      </c>
      <c r="G1" s="61"/>
      <c r="H1" s="4"/>
    </row>
    <row r="2" spans="1:15" s="5" customFormat="1" ht="10.5" customHeight="1" x14ac:dyDescent="0.15">
      <c r="A2" s="12"/>
      <c r="G2" s="61"/>
      <c r="H2" s="4"/>
    </row>
    <row r="3" spans="1:15" s="5" customFormat="1" ht="10.5" customHeight="1" x14ac:dyDescent="0.15">
      <c r="A3" s="4" t="s">
        <v>73</v>
      </c>
      <c r="G3" s="61"/>
      <c r="H3" s="4"/>
    </row>
    <row r="4" spans="1:15" s="5" customFormat="1" ht="13.5" customHeight="1" x14ac:dyDescent="0.15">
      <c r="A4" s="12"/>
      <c r="G4" s="61"/>
      <c r="H4" s="4"/>
    </row>
    <row r="5" spans="1:15" s="5" customFormat="1" ht="13.5" customHeight="1" x14ac:dyDescent="0.15">
      <c r="A5" s="12" t="s">
        <v>85</v>
      </c>
      <c r="G5" s="34"/>
      <c r="H5" s="12"/>
    </row>
    <row r="6" spans="1:15" ht="10.5" customHeight="1" x14ac:dyDescent="0.15"/>
    <row r="7" spans="1:15" ht="10.5" customHeight="1" x14ac:dyDescent="0.15">
      <c r="A7" s="3" t="s">
        <v>2</v>
      </c>
      <c r="B7" s="7"/>
      <c r="C7" s="7"/>
      <c r="D7" s="3"/>
      <c r="E7" s="3"/>
      <c r="F7" s="3"/>
      <c r="G7" s="3"/>
      <c r="H7" s="3"/>
      <c r="I7" s="3"/>
      <c r="J7" s="3"/>
      <c r="K7" s="3"/>
      <c r="L7" s="58"/>
      <c r="M7" s="58"/>
      <c r="N7" s="3"/>
      <c r="O7" s="2"/>
    </row>
    <row r="8" spans="1:15" ht="10.5" customHeight="1" x14ac:dyDescent="0.15">
      <c r="A8" s="369" t="s">
        <v>1</v>
      </c>
      <c r="B8" s="370"/>
      <c r="C8" s="57"/>
      <c r="D8" s="372" t="s">
        <v>68</v>
      </c>
      <c r="E8" s="373"/>
      <c r="F8" s="372" t="s">
        <v>84</v>
      </c>
      <c r="G8" s="373"/>
      <c r="H8" s="372" t="s">
        <v>83</v>
      </c>
      <c r="I8" s="393"/>
      <c r="J8" s="372" t="s">
        <v>82</v>
      </c>
      <c r="K8" s="373"/>
      <c r="L8" s="376" t="s">
        <v>81</v>
      </c>
      <c r="M8" s="377"/>
      <c r="N8" s="399" t="s">
        <v>1</v>
      </c>
      <c r="O8" s="2"/>
    </row>
    <row r="9" spans="1:15" ht="10.5" customHeight="1" x14ac:dyDescent="0.15">
      <c r="A9" s="371"/>
      <c r="B9" s="371"/>
      <c r="C9" s="56"/>
      <c r="D9" s="54" t="s">
        <v>3</v>
      </c>
      <c r="E9" s="13" t="s">
        <v>79</v>
      </c>
      <c r="F9" s="54" t="s">
        <v>80</v>
      </c>
      <c r="G9" s="13" t="s">
        <v>79</v>
      </c>
      <c r="H9" s="54" t="s">
        <v>3</v>
      </c>
      <c r="I9" s="26" t="s">
        <v>79</v>
      </c>
      <c r="J9" s="54" t="s">
        <v>3</v>
      </c>
      <c r="K9" s="13" t="s">
        <v>79</v>
      </c>
      <c r="L9" s="52" t="s">
        <v>3</v>
      </c>
      <c r="M9" s="16" t="s">
        <v>79</v>
      </c>
      <c r="N9" s="400"/>
      <c r="O9" s="2"/>
    </row>
    <row r="10" spans="1:15" s="2" customFormat="1" ht="6" customHeight="1" x14ac:dyDescent="0.15">
      <c r="A10" s="50"/>
      <c r="B10" s="50"/>
      <c r="C10" s="50"/>
      <c r="D10" s="49"/>
      <c r="E10" s="47"/>
      <c r="F10" s="48"/>
      <c r="G10" s="47"/>
      <c r="H10" s="48"/>
      <c r="I10" s="47"/>
      <c r="J10" s="48"/>
      <c r="K10" s="47"/>
      <c r="L10" s="46"/>
      <c r="M10" s="45"/>
      <c r="N10" s="60"/>
    </row>
    <row r="11" spans="1:15" ht="10.5" customHeight="1" x14ac:dyDescent="0.15">
      <c r="A11" s="367" t="s">
        <v>4</v>
      </c>
      <c r="B11" s="368"/>
      <c r="C11" s="44"/>
      <c r="D11" s="18">
        <v>320229411</v>
      </c>
      <c r="E11" s="22">
        <v>100</v>
      </c>
      <c r="F11" s="19">
        <v>324042673</v>
      </c>
      <c r="G11" s="22">
        <v>100</v>
      </c>
      <c r="H11" s="19">
        <v>319948239</v>
      </c>
      <c r="I11" s="22">
        <v>100</v>
      </c>
      <c r="J11" s="19">
        <v>299435283</v>
      </c>
      <c r="K11" s="22">
        <v>100</v>
      </c>
      <c r="L11" s="24">
        <v>297041159</v>
      </c>
      <c r="M11" s="27">
        <v>100</v>
      </c>
      <c r="N11" s="17" t="s">
        <v>4</v>
      </c>
      <c r="O11" s="2"/>
    </row>
    <row r="12" spans="1:15" ht="10.5" customHeight="1" x14ac:dyDescent="0.15">
      <c r="A12" s="6">
        <v>1</v>
      </c>
      <c r="B12" s="14" t="s">
        <v>5</v>
      </c>
      <c r="C12" s="14"/>
      <c r="D12" s="18" t="s">
        <v>19</v>
      </c>
      <c r="E12" s="22" t="s">
        <v>19</v>
      </c>
      <c r="F12" s="19" t="s">
        <v>19</v>
      </c>
      <c r="G12" s="22" t="s">
        <v>19</v>
      </c>
      <c r="H12" s="19" t="s">
        <v>19</v>
      </c>
      <c r="I12" s="22" t="s">
        <v>19</v>
      </c>
      <c r="J12" s="19" t="s">
        <v>19</v>
      </c>
      <c r="K12" s="22" t="s">
        <v>19</v>
      </c>
      <c r="L12" s="24" t="s">
        <v>19</v>
      </c>
      <c r="M12" s="27" t="s">
        <v>19</v>
      </c>
      <c r="N12" s="9">
        <v>1</v>
      </c>
      <c r="O12" s="2"/>
    </row>
    <row r="13" spans="1:15" ht="10.5" customHeight="1" x14ac:dyDescent="0.15">
      <c r="A13" s="6">
        <v>2</v>
      </c>
      <c r="B13" s="14" t="s">
        <v>6</v>
      </c>
      <c r="C13" s="14"/>
      <c r="D13" s="18">
        <v>4960000</v>
      </c>
      <c r="E13" s="22">
        <v>1.5488895865345735</v>
      </c>
      <c r="F13" s="19">
        <v>6154000</v>
      </c>
      <c r="G13" s="22">
        <v>1.9</v>
      </c>
      <c r="H13" s="19">
        <v>5470000</v>
      </c>
      <c r="I13" s="22">
        <v>1.7096515414794955</v>
      </c>
      <c r="J13" s="19">
        <v>5918000</v>
      </c>
      <c r="K13" s="22">
        <v>2</v>
      </c>
      <c r="L13" s="24">
        <v>5940000</v>
      </c>
      <c r="M13" s="27">
        <v>1.9997228734217265</v>
      </c>
      <c r="N13" s="9">
        <v>2</v>
      </c>
      <c r="O13" s="2"/>
    </row>
    <row r="14" spans="1:15" ht="10.5" customHeight="1" x14ac:dyDescent="0.15">
      <c r="A14" s="6">
        <v>3</v>
      </c>
      <c r="B14" s="14" t="s">
        <v>7</v>
      </c>
      <c r="C14" s="14"/>
      <c r="D14" s="18" t="s">
        <v>19</v>
      </c>
      <c r="E14" s="22" t="s">
        <v>19</v>
      </c>
      <c r="F14" s="19">
        <v>3596000</v>
      </c>
      <c r="G14" s="22">
        <v>1.1000000000000001</v>
      </c>
      <c r="H14" s="19">
        <v>3754000</v>
      </c>
      <c r="I14" s="22">
        <v>1.1733147873334597</v>
      </c>
      <c r="J14" s="19">
        <v>2792000</v>
      </c>
      <c r="K14" s="22">
        <v>0.9</v>
      </c>
      <c r="L14" s="24">
        <v>3400000</v>
      </c>
      <c r="M14" s="27">
        <v>1.1446225201403823</v>
      </c>
      <c r="N14" s="9">
        <v>3</v>
      </c>
      <c r="O14" s="2"/>
    </row>
    <row r="15" spans="1:15" ht="10.5" customHeight="1" x14ac:dyDescent="0.15">
      <c r="A15" s="6">
        <v>4</v>
      </c>
      <c r="B15" s="14" t="s">
        <v>8</v>
      </c>
      <c r="C15" s="14"/>
      <c r="D15" s="18">
        <v>7500000</v>
      </c>
      <c r="E15" s="22">
        <v>2.3420709473809076</v>
      </c>
      <c r="F15" s="19">
        <v>7150000</v>
      </c>
      <c r="G15" s="22">
        <v>2.2000000000000002</v>
      </c>
      <c r="H15" s="19">
        <v>8638000</v>
      </c>
      <c r="I15" s="22">
        <v>2.6998117029798685</v>
      </c>
      <c r="J15" s="19">
        <v>8853000</v>
      </c>
      <c r="K15" s="22">
        <v>3</v>
      </c>
      <c r="L15" s="24">
        <v>11670000</v>
      </c>
      <c r="M15" s="27">
        <v>3.928748473540665</v>
      </c>
      <c r="N15" s="9">
        <v>4</v>
      </c>
      <c r="O15" s="2"/>
    </row>
    <row r="16" spans="1:15" ht="10.5" customHeight="1" x14ac:dyDescent="0.15">
      <c r="A16" s="43">
        <v>5</v>
      </c>
      <c r="B16" s="14" t="s">
        <v>9</v>
      </c>
      <c r="C16" s="14"/>
      <c r="D16" s="18" t="s">
        <v>19</v>
      </c>
      <c r="E16" s="22" t="s">
        <v>19</v>
      </c>
      <c r="F16" s="19">
        <v>1160000</v>
      </c>
      <c r="G16" s="22">
        <v>0.4</v>
      </c>
      <c r="H16" s="19">
        <v>300000</v>
      </c>
      <c r="I16" s="22">
        <v>9.3765166808747469E-2</v>
      </c>
      <c r="J16" s="42">
        <v>300000</v>
      </c>
      <c r="K16" s="22">
        <v>0.1</v>
      </c>
      <c r="L16" s="24">
        <v>300000</v>
      </c>
      <c r="M16" s="27">
        <v>0.10099610471826903</v>
      </c>
      <c r="N16" s="9">
        <v>5</v>
      </c>
      <c r="O16" s="2"/>
    </row>
    <row r="17" spans="1:15" ht="10.5" customHeight="1" x14ac:dyDescent="0.15">
      <c r="A17" s="6">
        <v>6</v>
      </c>
      <c r="B17" s="14" t="s">
        <v>10</v>
      </c>
      <c r="C17" s="14"/>
      <c r="D17" s="18">
        <v>192750093</v>
      </c>
      <c r="E17" s="22">
        <v>60.2</v>
      </c>
      <c r="F17" s="19">
        <v>184888913</v>
      </c>
      <c r="G17" s="22">
        <v>57.1</v>
      </c>
      <c r="H17" s="19">
        <v>178379307</v>
      </c>
      <c r="I17" s="22">
        <v>55.752551586945906</v>
      </c>
      <c r="J17" s="42">
        <v>168321779</v>
      </c>
      <c r="K17" s="22">
        <v>56.2</v>
      </c>
      <c r="L17" s="24">
        <v>165452395</v>
      </c>
      <c r="M17" s="27">
        <v>55.700158037694706</v>
      </c>
      <c r="N17" s="9">
        <v>6</v>
      </c>
      <c r="O17" s="2"/>
    </row>
    <row r="18" spans="1:15" ht="10.5" customHeight="1" x14ac:dyDescent="0.15">
      <c r="A18" s="6">
        <v>7</v>
      </c>
      <c r="B18" s="14" t="s">
        <v>11</v>
      </c>
      <c r="C18" s="14"/>
      <c r="D18" s="18">
        <v>22402637</v>
      </c>
      <c r="E18" s="22">
        <v>7</v>
      </c>
      <c r="F18" s="19">
        <v>22329000</v>
      </c>
      <c r="G18" s="22">
        <v>6.9</v>
      </c>
      <c r="H18" s="19">
        <v>19230000</v>
      </c>
      <c r="I18" s="22">
        <v>6.0103471924407126</v>
      </c>
      <c r="J18" s="42">
        <v>20100000</v>
      </c>
      <c r="K18" s="22">
        <v>6.7</v>
      </c>
      <c r="L18" s="24">
        <v>20100000</v>
      </c>
      <c r="M18" s="27">
        <v>6.7667390161240251</v>
      </c>
      <c r="N18" s="9">
        <v>7</v>
      </c>
      <c r="O18" s="2"/>
    </row>
    <row r="19" spans="1:15" ht="10.5" customHeight="1" x14ac:dyDescent="0.15">
      <c r="A19" s="6">
        <v>8</v>
      </c>
      <c r="B19" s="14" t="s">
        <v>12</v>
      </c>
      <c r="C19" s="14"/>
      <c r="D19" s="18" t="s">
        <v>19</v>
      </c>
      <c r="E19" s="22" t="s">
        <v>19</v>
      </c>
      <c r="F19" s="19">
        <v>1300000</v>
      </c>
      <c r="G19" s="22">
        <v>0.4</v>
      </c>
      <c r="H19" s="19">
        <v>2468000</v>
      </c>
      <c r="I19" s="22">
        <v>0.77137477227996243</v>
      </c>
      <c r="J19" s="42">
        <v>2700000</v>
      </c>
      <c r="K19" s="22">
        <v>0.9</v>
      </c>
      <c r="L19" s="24">
        <v>1250000</v>
      </c>
      <c r="M19" s="27">
        <v>0.42081710299278763</v>
      </c>
      <c r="N19" s="9">
        <v>8</v>
      </c>
      <c r="O19" s="2"/>
    </row>
    <row r="20" spans="1:15" ht="10.5" customHeight="1" x14ac:dyDescent="0.15">
      <c r="A20" s="6">
        <v>9</v>
      </c>
      <c r="B20" s="14" t="s">
        <v>43</v>
      </c>
      <c r="C20" s="14"/>
      <c r="D20" s="18">
        <v>3000000</v>
      </c>
      <c r="E20" s="22">
        <v>0.9</v>
      </c>
      <c r="F20" s="19">
        <v>8000000</v>
      </c>
      <c r="G20" s="22">
        <v>2.5</v>
      </c>
      <c r="H20" s="19">
        <v>6500000</v>
      </c>
      <c r="I20" s="22">
        <v>2.0315786141895282</v>
      </c>
      <c r="J20" s="42">
        <v>6500000</v>
      </c>
      <c r="K20" s="22">
        <v>2.2000000000000002</v>
      </c>
      <c r="L20" s="24">
        <v>6500000</v>
      </c>
      <c r="M20" s="27">
        <v>2.1882489355624957</v>
      </c>
      <c r="N20" s="9">
        <v>9</v>
      </c>
      <c r="O20" s="2"/>
    </row>
    <row r="21" spans="1:15" ht="10.5" customHeight="1" x14ac:dyDescent="0.15">
      <c r="A21" s="6">
        <v>10</v>
      </c>
      <c r="B21" s="14" t="s">
        <v>13</v>
      </c>
      <c r="C21" s="14"/>
      <c r="D21" s="18" t="s">
        <v>19</v>
      </c>
      <c r="E21" s="22" t="s">
        <v>19</v>
      </c>
      <c r="F21" s="19">
        <v>850000</v>
      </c>
      <c r="G21" s="22">
        <v>0.3</v>
      </c>
      <c r="H21" s="19">
        <v>1039676</v>
      </c>
      <c r="I21" s="22">
        <v>0.32495131189017107</v>
      </c>
      <c r="J21" s="42" t="s">
        <v>19</v>
      </c>
      <c r="K21" s="22" t="s">
        <v>19</v>
      </c>
      <c r="L21" s="24" t="s">
        <v>19</v>
      </c>
      <c r="M21" s="27" t="s">
        <v>19</v>
      </c>
      <c r="N21" s="9">
        <v>10</v>
      </c>
      <c r="O21" s="2"/>
    </row>
    <row r="22" spans="1:15" ht="10.5" customHeight="1" x14ac:dyDescent="0.15">
      <c r="A22" s="6">
        <v>11</v>
      </c>
      <c r="B22" s="14" t="s">
        <v>14</v>
      </c>
      <c r="C22" s="14"/>
      <c r="D22" s="18">
        <v>2330000</v>
      </c>
      <c r="E22" s="22">
        <v>0.7</v>
      </c>
      <c r="F22" s="19">
        <v>2434000</v>
      </c>
      <c r="G22" s="22">
        <v>0.8</v>
      </c>
      <c r="H22" s="19">
        <v>2434000</v>
      </c>
      <c r="I22" s="22">
        <v>0.76074805337497109</v>
      </c>
      <c r="J22" s="42">
        <v>2434000</v>
      </c>
      <c r="K22" s="22">
        <v>0.8</v>
      </c>
      <c r="L22" s="24">
        <v>2298000</v>
      </c>
      <c r="M22" s="27">
        <v>0.77363016214194069</v>
      </c>
      <c r="N22" s="9">
        <v>11</v>
      </c>
      <c r="O22" s="2"/>
    </row>
    <row r="23" spans="1:15" ht="10.5" customHeight="1" x14ac:dyDescent="0.15">
      <c r="A23" s="6">
        <v>12</v>
      </c>
      <c r="B23" s="14" t="s">
        <v>15</v>
      </c>
      <c r="C23" s="14"/>
      <c r="D23" s="18">
        <v>24469860</v>
      </c>
      <c r="E23" s="22">
        <v>7.6</v>
      </c>
      <c r="F23" s="19">
        <v>23786283</v>
      </c>
      <c r="G23" s="22">
        <v>7.3</v>
      </c>
      <c r="H23" s="19">
        <v>23220230</v>
      </c>
      <c r="I23" s="22">
        <v>7.2574957976249399</v>
      </c>
      <c r="J23" s="42">
        <v>22428966</v>
      </c>
      <c r="K23" s="22">
        <v>7.5</v>
      </c>
      <c r="L23" s="24">
        <v>22181363</v>
      </c>
      <c r="M23" s="27">
        <v>7.4674375344731274</v>
      </c>
      <c r="N23" s="9">
        <v>12</v>
      </c>
      <c r="O23" s="2"/>
    </row>
    <row r="24" spans="1:15" ht="10.5" customHeight="1" x14ac:dyDescent="0.15">
      <c r="A24" s="6">
        <v>13</v>
      </c>
      <c r="B24" s="14" t="s">
        <v>17</v>
      </c>
      <c r="C24" s="14"/>
      <c r="D24" s="18">
        <v>53780977</v>
      </c>
      <c r="E24" s="22">
        <v>16.8</v>
      </c>
      <c r="F24" s="19">
        <v>53790016</v>
      </c>
      <c r="G24" s="22">
        <v>16.600000000000001</v>
      </c>
      <c r="H24" s="19">
        <v>50377850</v>
      </c>
      <c r="I24" s="22">
        <v>15.745625029053528</v>
      </c>
      <c r="J24" s="42">
        <v>51172210</v>
      </c>
      <c r="K24" s="22">
        <v>17.100000000000001</v>
      </c>
      <c r="L24" s="24">
        <v>50082094</v>
      </c>
      <c r="M24" s="27">
        <v>16.860321367113976</v>
      </c>
      <c r="N24" s="9">
        <v>13</v>
      </c>
      <c r="O24" s="2"/>
    </row>
    <row r="25" spans="1:15" ht="10.5" customHeight="1" x14ac:dyDescent="0.15">
      <c r="A25" s="6">
        <v>14</v>
      </c>
      <c r="B25" s="14" t="s">
        <v>16</v>
      </c>
      <c r="C25" s="14"/>
      <c r="D25" s="18">
        <v>9035844</v>
      </c>
      <c r="E25" s="22">
        <v>2.8</v>
      </c>
      <c r="F25" s="19">
        <v>8604461</v>
      </c>
      <c r="G25" s="22">
        <v>2.7</v>
      </c>
      <c r="H25" s="19">
        <v>8232441</v>
      </c>
      <c r="I25" s="22">
        <v>2.5730540120272392</v>
      </c>
      <c r="J25" s="42">
        <v>7915328</v>
      </c>
      <c r="K25" s="22">
        <v>2.6</v>
      </c>
      <c r="L25" s="24">
        <v>7867307</v>
      </c>
      <c r="M25" s="27">
        <v>2.6485578720759033</v>
      </c>
      <c r="N25" s="9">
        <v>14</v>
      </c>
      <c r="O25" s="2"/>
    </row>
    <row r="26" spans="1:15" ht="10.5" customHeight="1" x14ac:dyDescent="0.15">
      <c r="A26" s="6">
        <v>15</v>
      </c>
      <c r="B26" s="14" t="s">
        <v>78</v>
      </c>
      <c r="C26" s="14"/>
      <c r="D26" s="18" t="s">
        <v>19</v>
      </c>
      <c r="E26" s="19" t="s">
        <v>19</v>
      </c>
      <c r="F26" s="19" t="s">
        <v>19</v>
      </c>
      <c r="G26" s="19" t="s">
        <v>19</v>
      </c>
      <c r="H26" s="19">
        <v>9904735</v>
      </c>
      <c r="I26" s="19">
        <v>3.0957304315714644</v>
      </c>
      <c r="J26" s="42" t="s">
        <v>19</v>
      </c>
      <c r="K26" s="22" t="s">
        <v>19</v>
      </c>
      <c r="L26" s="24" t="s">
        <v>19</v>
      </c>
      <c r="M26" s="27" t="s">
        <v>19</v>
      </c>
      <c r="N26" s="9">
        <v>15</v>
      </c>
      <c r="O26" s="2"/>
    </row>
    <row r="27" spans="1:15" s="2" customFormat="1" ht="6" customHeight="1" x14ac:dyDescent="0.15">
      <c r="A27" s="8"/>
      <c r="B27" s="15"/>
      <c r="C27" s="15"/>
      <c r="D27" s="20"/>
      <c r="E27" s="23"/>
      <c r="F27" s="21"/>
      <c r="G27" s="23"/>
      <c r="H27" s="21"/>
      <c r="I27" s="23"/>
      <c r="J27" s="21"/>
      <c r="K27" s="23"/>
      <c r="L27" s="25"/>
      <c r="M27" s="28"/>
      <c r="N27" s="10"/>
    </row>
    <row r="28" spans="1:15" ht="10.5" customHeight="1" x14ac:dyDescent="0.15">
      <c r="A28" s="4" t="s">
        <v>77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41"/>
      <c r="M28" s="41"/>
      <c r="N28" s="2"/>
      <c r="O28" s="2"/>
    </row>
    <row r="29" spans="1:15" ht="10.5" customHeight="1" x14ac:dyDescent="0.15">
      <c r="A29" s="401" t="s">
        <v>76</v>
      </c>
      <c r="B29" s="402"/>
      <c r="C29" s="402"/>
      <c r="D29" s="402"/>
      <c r="E29" s="402"/>
      <c r="F29" s="402"/>
      <c r="G29" s="402"/>
      <c r="H29" s="402"/>
      <c r="I29" s="2"/>
      <c r="J29" s="2"/>
      <c r="K29" s="2"/>
      <c r="L29" s="41"/>
      <c r="M29" s="41"/>
      <c r="N29" s="2"/>
      <c r="O29" s="2"/>
    </row>
    <row r="30" spans="1:15" ht="10.5" customHeight="1" x14ac:dyDescent="0.15">
      <c r="A30" s="2" t="s">
        <v>75</v>
      </c>
      <c r="B30" s="2"/>
      <c r="C30" s="2"/>
      <c r="D30" s="2"/>
      <c r="E30" s="2"/>
      <c r="F30" s="2"/>
      <c r="G30" s="2"/>
      <c r="L30" s="1"/>
      <c r="M30" s="1"/>
    </row>
    <row r="31" spans="1:15" ht="10.5" customHeight="1" x14ac:dyDescent="0.15">
      <c r="K31" s="11"/>
      <c r="L31" s="11"/>
      <c r="M31" s="1"/>
    </row>
    <row r="32" spans="1:15" ht="10.5" customHeight="1" x14ac:dyDescent="0.15">
      <c r="L32" s="1"/>
      <c r="M32" s="1"/>
    </row>
    <row r="33" spans="2:13" ht="10.5" customHeight="1" x14ac:dyDescent="0.15">
      <c r="L33" s="1"/>
      <c r="M33" s="1"/>
    </row>
    <row r="34" spans="2:13" s="2" customFormat="1" ht="10.5" customHeight="1" x14ac:dyDescent="0.15"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2:13" s="2" customFormat="1" ht="10.5" customHeight="1" x14ac:dyDescent="0.15">
      <c r="B35" s="14"/>
      <c r="C35" s="14"/>
    </row>
    <row r="36" spans="2:13" s="2" customFormat="1" ht="10.5" customHeight="1" x14ac:dyDescent="0.15">
      <c r="B36" s="14"/>
      <c r="C36" s="14"/>
    </row>
    <row r="37" spans="2:13" s="2" customFormat="1" ht="10.5" customHeight="1" x14ac:dyDescent="0.15">
      <c r="B37" s="14"/>
      <c r="C37" s="14"/>
      <c r="K37" s="39"/>
    </row>
    <row r="38" spans="2:13" s="2" customFormat="1" ht="10.5" customHeight="1" x14ac:dyDescent="0.15">
      <c r="B38" s="14"/>
      <c r="C38" s="14"/>
      <c r="K38" s="39"/>
    </row>
    <row r="39" spans="2:13" s="2" customFormat="1" ht="10.5" customHeight="1" x14ac:dyDescent="0.15">
      <c r="B39" s="14"/>
      <c r="C39" s="14"/>
      <c r="K39" s="39"/>
    </row>
    <row r="40" spans="2:13" s="2" customFormat="1" ht="10.5" customHeight="1" x14ac:dyDescent="0.15">
      <c r="B40" s="14"/>
      <c r="C40" s="14"/>
    </row>
    <row r="41" spans="2:13" s="2" customFormat="1" ht="10.5" customHeight="1" x14ac:dyDescent="0.15">
      <c r="B41" s="14"/>
      <c r="C41" s="14"/>
      <c r="K41" s="39"/>
    </row>
    <row r="42" spans="2:13" s="2" customFormat="1" ht="10.5" customHeight="1" x14ac:dyDescent="0.15">
      <c r="B42" s="14"/>
      <c r="C42" s="14"/>
      <c r="K42" s="39"/>
    </row>
    <row r="43" spans="2:13" s="2" customFormat="1" ht="10.5" customHeight="1" x14ac:dyDescent="0.15">
      <c r="B43" s="14"/>
      <c r="C43" s="14"/>
      <c r="K43" s="39"/>
    </row>
    <row r="44" spans="2:13" s="2" customFormat="1" ht="10.5" customHeight="1" x14ac:dyDescent="0.15">
      <c r="B44" s="14"/>
      <c r="C44" s="14"/>
      <c r="K44" s="39"/>
    </row>
    <row r="45" spans="2:13" s="2" customFormat="1" ht="10.5" customHeight="1" x14ac:dyDescent="0.15">
      <c r="B45" s="14"/>
      <c r="C45" s="14"/>
      <c r="K45" s="39"/>
    </row>
    <row r="46" spans="2:13" s="2" customFormat="1" ht="10.5" customHeight="1" x14ac:dyDescent="0.15">
      <c r="B46" s="14"/>
      <c r="C46" s="14"/>
      <c r="K46" s="39"/>
    </row>
    <row r="47" spans="2:13" s="2" customFormat="1" ht="10.5" customHeight="1" x14ac:dyDescent="0.15">
      <c r="B47" s="14"/>
      <c r="C47" s="14"/>
      <c r="K47" s="39"/>
    </row>
    <row r="48" spans="2:13" s="2" customFormat="1" ht="10.5" customHeight="1" x14ac:dyDescent="0.15">
      <c r="B48" s="14"/>
      <c r="C48" s="14"/>
      <c r="K48" s="39"/>
    </row>
    <row r="49" spans="2:13" s="2" customFormat="1" ht="10.5" customHeight="1" x14ac:dyDescent="0.15">
      <c r="B49" s="14"/>
      <c r="C49" s="14"/>
      <c r="K49" s="39"/>
    </row>
    <row r="50" spans="2:13" s="2" customFormat="1" ht="10.5" customHeight="1" x14ac:dyDescent="0.15"/>
    <row r="51" spans="2:13" ht="10.5" customHeight="1" x14ac:dyDescent="0.15">
      <c r="L51" s="1"/>
      <c r="M51" s="1"/>
    </row>
    <row r="52" spans="2:13" ht="10.5" customHeight="1" x14ac:dyDescent="0.15">
      <c r="L52" s="1"/>
      <c r="M52" s="1"/>
    </row>
    <row r="53" spans="2:13" ht="10.5" customHeight="1" x14ac:dyDescent="0.15">
      <c r="L53" s="1"/>
      <c r="M53" s="1"/>
    </row>
  </sheetData>
  <mergeCells count="9">
    <mergeCell ref="A29:H29"/>
    <mergeCell ref="N8:N9"/>
    <mergeCell ref="H8:I8"/>
    <mergeCell ref="J8:K8"/>
    <mergeCell ref="L8:M8"/>
    <mergeCell ref="A11:B11"/>
    <mergeCell ref="D8:E8"/>
    <mergeCell ref="F8:G8"/>
    <mergeCell ref="A8:B9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53"/>
  <sheetViews>
    <sheetView zoomScaleNormal="100" workbookViewId="0"/>
  </sheetViews>
  <sheetFormatPr defaultRowHeight="10.5" x14ac:dyDescent="0.15"/>
  <cols>
    <col min="1" max="1" width="3.5703125" style="1" customWidth="1"/>
    <col min="2" max="2" width="25.28515625" style="1" customWidth="1"/>
    <col min="3" max="3" width="13.7109375" style="1" customWidth="1"/>
    <col min="4" max="4" width="10.7109375" style="1" customWidth="1"/>
    <col min="5" max="5" width="13.7109375" style="1" customWidth="1"/>
    <col min="6" max="6" width="10.7109375" style="1" customWidth="1"/>
    <col min="7" max="7" width="13.7109375" style="1" customWidth="1"/>
    <col min="8" max="8" width="10.7109375" style="1" customWidth="1"/>
    <col min="9" max="9" width="13.7109375" style="1" customWidth="1"/>
    <col min="10" max="10" width="10.7109375" style="1" customWidth="1"/>
    <col min="11" max="11" width="13.7109375" style="38" customWidth="1"/>
    <col min="12" max="12" width="11.7109375" style="38" customWidth="1"/>
    <col min="13" max="16384" width="9.140625" style="1"/>
  </cols>
  <sheetData>
    <row r="1" spans="1:13" s="5" customFormat="1" ht="13.5" customHeight="1" x14ac:dyDescent="0.15">
      <c r="A1" s="59" t="s">
        <v>74</v>
      </c>
      <c r="H1" s="12"/>
    </row>
    <row r="2" spans="1:13" s="5" customFormat="1" ht="10.5" customHeight="1" x14ac:dyDescent="0.15">
      <c r="A2" s="59"/>
      <c r="H2" s="12"/>
    </row>
    <row r="3" spans="1:13" s="5" customFormat="1" ht="10.5" customHeight="1" x14ac:dyDescent="0.15">
      <c r="A3" s="4" t="s">
        <v>73</v>
      </c>
      <c r="G3" s="34"/>
      <c r="H3" s="4"/>
    </row>
    <row r="4" spans="1:13" ht="10.5" customHeight="1" x14ac:dyDescent="0.15">
      <c r="A4" s="2" t="s">
        <v>72</v>
      </c>
      <c r="K4" s="1"/>
      <c r="M4" s="38"/>
    </row>
    <row r="5" spans="1:13" s="5" customFormat="1" ht="13.5" customHeight="1" x14ac:dyDescent="0.15">
      <c r="A5" s="59" t="s">
        <v>71</v>
      </c>
      <c r="G5" s="12" t="s">
        <v>70</v>
      </c>
    </row>
    <row r="6" spans="1:13" ht="10.5" customHeight="1" x14ac:dyDescent="0.15"/>
    <row r="7" spans="1:13" ht="10.5" customHeight="1" x14ac:dyDescent="0.15">
      <c r="A7" s="3" t="s">
        <v>2</v>
      </c>
      <c r="B7" s="7"/>
      <c r="C7" s="3"/>
      <c r="D7" s="3"/>
      <c r="E7" s="3"/>
      <c r="F7" s="3"/>
      <c r="G7" s="3"/>
      <c r="H7" s="3"/>
      <c r="I7" s="3"/>
      <c r="J7" s="3"/>
      <c r="K7" s="58"/>
      <c r="L7" s="58"/>
      <c r="M7" s="2"/>
    </row>
    <row r="8" spans="1:13" ht="10.5" customHeight="1" x14ac:dyDescent="0.15">
      <c r="A8" s="369" t="s">
        <v>1</v>
      </c>
      <c r="B8" s="370"/>
      <c r="C8" s="372" t="s">
        <v>69</v>
      </c>
      <c r="D8" s="373"/>
      <c r="E8" s="372" t="s">
        <v>68</v>
      </c>
      <c r="F8" s="373"/>
      <c r="G8" s="394" t="s">
        <v>67</v>
      </c>
      <c r="H8" s="373"/>
      <c r="I8" s="372" t="s">
        <v>66</v>
      </c>
      <c r="J8" s="373"/>
      <c r="K8" s="376" t="s">
        <v>65</v>
      </c>
      <c r="L8" s="377"/>
      <c r="M8" s="2"/>
    </row>
    <row r="9" spans="1:13" ht="10.5" customHeight="1" x14ac:dyDescent="0.15">
      <c r="A9" s="371"/>
      <c r="B9" s="371"/>
      <c r="C9" s="54" t="s">
        <v>3</v>
      </c>
      <c r="D9" s="53" t="s">
        <v>63</v>
      </c>
      <c r="E9" s="54" t="s">
        <v>64</v>
      </c>
      <c r="F9" s="53" t="s">
        <v>63</v>
      </c>
      <c r="G9" s="55" t="s">
        <v>3</v>
      </c>
      <c r="H9" s="53" t="s">
        <v>63</v>
      </c>
      <c r="I9" s="54" t="s">
        <v>3</v>
      </c>
      <c r="J9" s="53" t="s">
        <v>63</v>
      </c>
      <c r="K9" s="52" t="s">
        <v>3</v>
      </c>
      <c r="L9" s="51" t="s">
        <v>63</v>
      </c>
      <c r="M9" s="2"/>
    </row>
    <row r="10" spans="1:13" s="2" customFormat="1" ht="6" customHeight="1" x14ac:dyDescent="0.15">
      <c r="A10" s="50"/>
      <c r="B10" s="50"/>
      <c r="C10" s="49"/>
      <c r="D10" s="47"/>
      <c r="E10" s="48"/>
      <c r="F10" s="47"/>
      <c r="G10" s="48"/>
      <c r="H10" s="47"/>
      <c r="I10" s="48"/>
      <c r="J10" s="47"/>
      <c r="K10" s="46"/>
      <c r="L10" s="45"/>
    </row>
    <row r="11" spans="1:13" ht="10.5" customHeight="1" x14ac:dyDescent="0.15">
      <c r="A11" s="367" t="s">
        <v>4</v>
      </c>
      <c r="B11" s="368"/>
      <c r="C11" s="18">
        <v>327186276</v>
      </c>
      <c r="D11" s="22">
        <v>100</v>
      </c>
      <c r="E11" s="19">
        <v>320229411</v>
      </c>
      <c r="F11" s="22">
        <v>100</v>
      </c>
      <c r="G11" s="19">
        <v>324042673</v>
      </c>
      <c r="H11" s="22">
        <v>100</v>
      </c>
      <c r="I11" s="19">
        <v>319948239</v>
      </c>
      <c r="J11" s="22">
        <v>100</v>
      </c>
      <c r="K11" s="24">
        <v>299435283</v>
      </c>
      <c r="L11" s="27">
        <v>100</v>
      </c>
      <c r="M11" s="2"/>
    </row>
    <row r="12" spans="1:13" ht="10.5" customHeight="1" x14ac:dyDescent="0.15">
      <c r="A12" s="6">
        <v>1</v>
      </c>
      <c r="B12" s="14" t="s">
        <v>5</v>
      </c>
      <c r="C12" s="18" t="s">
        <v>19</v>
      </c>
      <c r="D12" s="22" t="s">
        <v>19</v>
      </c>
      <c r="E12" s="19" t="s">
        <v>19</v>
      </c>
      <c r="F12" s="22" t="s">
        <v>19</v>
      </c>
      <c r="G12" s="19" t="s">
        <v>19</v>
      </c>
      <c r="H12" s="22" t="s">
        <v>19</v>
      </c>
      <c r="I12" s="19" t="s">
        <v>19</v>
      </c>
      <c r="J12" s="22" t="s">
        <v>19</v>
      </c>
      <c r="K12" s="24" t="s">
        <v>19</v>
      </c>
      <c r="L12" s="27" t="s">
        <v>19</v>
      </c>
      <c r="M12" s="2"/>
    </row>
    <row r="13" spans="1:13" ht="10.5" customHeight="1" x14ac:dyDescent="0.15">
      <c r="A13" s="6">
        <v>2</v>
      </c>
      <c r="B13" s="14" t="s">
        <v>6</v>
      </c>
      <c r="C13" s="18">
        <v>4960000</v>
      </c>
      <c r="D13" s="22">
        <v>1.5</v>
      </c>
      <c r="E13" s="19">
        <v>4960000</v>
      </c>
      <c r="F13" s="22">
        <v>1.5488895865345735</v>
      </c>
      <c r="G13" s="19">
        <v>6154000</v>
      </c>
      <c r="H13" s="22">
        <v>1.9</v>
      </c>
      <c r="I13" s="19">
        <v>5470000</v>
      </c>
      <c r="J13" s="22">
        <v>1.7096515414794955</v>
      </c>
      <c r="K13" s="24">
        <v>5918000</v>
      </c>
      <c r="L13" s="27">
        <v>2</v>
      </c>
      <c r="M13" s="2"/>
    </row>
    <row r="14" spans="1:13" ht="10.5" customHeight="1" x14ac:dyDescent="0.15">
      <c r="A14" s="6">
        <v>3</v>
      </c>
      <c r="B14" s="14" t="s">
        <v>7</v>
      </c>
      <c r="C14" s="18" t="s">
        <v>19</v>
      </c>
      <c r="D14" s="22" t="s">
        <v>19</v>
      </c>
      <c r="E14" s="19" t="s">
        <v>19</v>
      </c>
      <c r="F14" s="22" t="s">
        <v>19</v>
      </c>
      <c r="G14" s="19">
        <v>3596000</v>
      </c>
      <c r="H14" s="22">
        <v>1.1000000000000001</v>
      </c>
      <c r="I14" s="19">
        <v>3754000</v>
      </c>
      <c r="J14" s="22">
        <v>1.1733147873334597</v>
      </c>
      <c r="K14" s="24">
        <v>2792000</v>
      </c>
      <c r="L14" s="27">
        <v>0.9</v>
      </c>
      <c r="M14" s="2"/>
    </row>
    <row r="15" spans="1:13" ht="10.5" customHeight="1" x14ac:dyDescent="0.15">
      <c r="A15" s="6">
        <v>4</v>
      </c>
      <c r="B15" s="14" t="s">
        <v>8</v>
      </c>
      <c r="C15" s="18">
        <v>1850000</v>
      </c>
      <c r="D15" s="22">
        <v>0.6</v>
      </c>
      <c r="E15" s="19">
        <v>7500000</v>
      </c>
      <c r="F15" s="22">
        <v>2.3420709473809076</v>
      </c>
      <c r="G15" s="19">
        <v>7150000</v>
      </c>
      <c r="H15" s="22">
        <v>2.2000000000000002</v>
      </c>
      <c r="I15" s="19">
        <v>8638000</v>
      </c>
      <c r="J15" s="22">
        <v>2.6998117029798685</v>
      </c>
      <c r="K15" s="24">
        <v>8853000</v>
      </c>
      <c r="L15" s="27">
        <v>3</v>
      </c>
      <c r="M15" s="2"/>
    </row>
    <row r="16" spans="1:13" ht="10.5" customHeight="1" x14ac:dyDescent="0.15">
      <c r="A16" s="43">
        <v>5</v>
      </c>
      <c r="B16" s="14" t="s">
        <v>9</v>
      </c>
      <c r="C16" s="18" t="s">
        <v>19</v>
      </c>
      <c r="D16" s="22" t="s">
        <v>19</v>
      </c>
      <c r="E16" s="19" t="s">
        <v>19</v>
      </c>
      <c r="F16" s="22" t="s">
        <v>19</v>
      </c>
      <c r="G16" s="19">
        <v>1160000</v>
      </c>
      <c r="H16" s="22">
        <v>0.4</v>
      </c>
      <c r="I16" s="42">
        <v>300000</v>
      </c>
      <c r="J16" s="22">
        <v>9.3765166808747469E-2</v>
      </c>
      <c r="K16" s="24">
        <v>300000</v>
      </c>
      <c r="L16" s="27">
        <v>0.1</v>
      </c>
      <c r="M16" s="2"/>
    </row>
    <row r="17" spans="1:13" ht="10.5" customHeight="1" x14ac:dyDescent="0.15">
      <c r="A17" s="6">
        <v>6</v>
      </c>
      <c r="B17" s="14" t="s">
        <v>10</v>
      </c>
      <c r="C17" s="18">
        <v>198921158</v>
      </c>
      <c r="D17" s="22">
        <v>60.8</v>
      </c>
      <c r="E17" s="19">
        <v>192750093</v>
      </c>
      <c r="F17" s="22">
        <v>60.2</v>
      </c>
      <c r="G17" s="19">
        <v>184888913</v>
      </c>
      <c r="H17" s="22">
        <v>57.1</v>
      </c>
      <c r="I17" s="42">
        <v>178379307</v>
      </c>
      <c r="J17" s="22">
        <v>55.752551586945906</v>
      </c>
      <c r="K17" s="24">
        <v>168321779</v>
      </c>
      <c r="L17" s="27">
        <v>56.2</v>
      </c>
      <c r="M17" s="2"/>
    </row>
    <row r="18" spans="1:13" ht="10.5" customHeight="1" x14ac:dyDescent="0.15">
      <c r="A18" s="6">
        <v>7</v>
      </c>
      <c r="B18" s="14" t="s">
        <v>11</v>
      </c>
      <c r="C18" s="18">
        <v>22478360</v>
      </c>
      <c r="D18" s="22">
        <v>6.9</v>
      </c>
      <c r="E18" s="19">
        <v>22402637</v>
      </c>
      <c r="F18" s="22">
        <v>7</v>
      </c>
      <c r="G18" s="19">
        <v>22329000</v>
      </c>
      <c r="H18" s="22">
        <v>6.9</v>
      </c>
      <c r="I18" s="42">
        <v>19230000</v>
      </c>
      <c r="J18" s="22">
        <v>6.0103471924407126</v>
      </c>
      <c r="K18" s="24">
        <v>20100000</v>
      </c>
      <c r="L18" s="27">
        <v>6.7</v>
      </c>
      <c r="M18" s="2"/>
    </row>
    <row r="19" spans="1:13" ht="10.5" customHeight="1" x14ac:dyDescent="0.15">
      <c r="A19" s="6">
        <v>8</v>
      </c>
      <c r="B19" s="14" t="s">
        <v>12</v>
      </c>
      <c r="C19" s="18" t="s">
        <v>19</v>
      </c>
      <c r="D19" s="22" t="s">
        <v>19</v>
      </c>
      <c r="E19" s="19" t="s">
        <v>19</v>
      </c>
      <c r="F19" s="22" t="s">
        <v>19</v>
      </c>
      <c r="G19" s="19">
        <v>1300000</v>
      </c>
      <c r="H19" s="22">
        <v>0.4</v>
      </c>
      <c r="I19" s="42">
        <v>2468000</v>
      </c>
      <c r="J19" s="22">
        <v>0.77137477227996243</v>
      </c>
      <c r="K19" s="24">
        <v>2700000</v>
      </c>
      <c r="L19" s="27">
        <v>0.9</v>
      </c>
      <c r="M19" s="2"/>
    </row>
    <row r="20" spans="1:13" ht="10.5" customHeight="1" x14ac:dyDescent="0.15">
      <c r="A20" s="6">
        <v>9</v>
      </c>
      <c r="B20" s="14" t="s">
        <v>43</v>
      </c>
      <c r="C20" s="18">
        <v>3000000</v>
      </c>
      <c r="D20" s="22">
        <v>0.9</v>
      </c>
      <c r="E20" s="19">
        <v>3000000</v>
      </c>
      <c r="F20" s="22">
        <v>0.9</v>
      </c>
      <c r="G20" s="19">
        <v>8000000</v>
      </c>
      <c r="H20" s="22">
        <v>2.5</v>
      </c>
      <c r="I20" s="42">
        <v>6500000</v>
      </c>
      <c r="J20" s="22">
        <v>2.0315786141895282</v>
      </c>
      <c r="K20" s="24">
        <v>6500000</v>
      </c>
      <c r="L20" s="27">
        <v>2.2000000000000002</v>
      </c>
      <c r="M20" s="2"/>
    </row>
    <row r="21" spans="1:13" ht="10.5" customHeight="1" x14ac:dyDescent="0.15">
      <c r="A21" s="6">
        <v>10</v>
      </c>
      <c r="B21" s="14" t="s">
        <v>13</v>
      </c>
      <c r="C21" s="18" t="s">
        <v>19</v>
      </c>
      <c r="D21" s="22" t="s">
        <v>19</v>
      </c>
      <c r="E21" s="19" t="s">
        <v>19</v>
      </c>
      <c r="F21" s="22" t="s">
        <v>19</v>
      </c>
      <c r="G21" s="19">
        <v>850000</v>
      </c>
      <c r="H21" s="22">
        <v>0.3</v>
      </c>
      <c r="I21" s="42">
        <v>1039676</v>
      </c>
      <c r="J21" s="22">
        <v>0.32495131189017107</v>
      </c>
      <c r="K21" s="24" t="s">
        <v>19</v>
      </c>
      <c r="L21" s="27" t="s">
        <v>19</v>
      </c>
      <c r="M21" s="2"/>
    </row>
    <row r="22" spans="1:13" ht="10.5" customHeight="1" x14ac:dyDescent="0.15">
      <c r="A22" s="6">
        <v>11</v>
      </c>
      <c r="B22" s="14" t="s">
        <v>14</v>
      </c>
      <c r="C22" s="18">
        <v>2330000</v>
      </c>
      <c r="D22" s="22">
        <v>0.7</v>
      </c>
      <c r="E22" s="19">
        <v>2330000</v>
      </c>
      <c r="F22" s="22">
        <v>0.7</v>
      </c>
      <c r="G22" s="19">
        <v>2434000</v>
      </c>
      <c r="H22" s="22">
        <v>0.8</v>
      </c>
      <c r="I22" s="42">
        <v>2434000</v>
      </c>
      <c r="J22" s="22">
        <v>0.76074805337497109</v>
      </c>
      <c r="K22" s="24">
        <v>2434000</v>
      </c>
      <c r="L22" s="27">
        <v>0.8</v>
      </c>
      <c r="M22" s="2"/>
    </row>
    <row r="23" spans="1:13" ht="10.5" customHeight="1" x14ac:dyDescent="0.15">
      <c r="A23" s="6">
        <v>12</v>
      </c>
      <c r="B23" s="14" t="s">
        <v>15</v>
      </c>
      <c r="C23" s="18">
        <v>24989084</v>
      </c>
      <c r="D23" s="22">
        <v>7.6</v>
      </c>
      <c r="E23" s="19">
        <v>24469860</v>
      </c>
      <c r="F23" s="22">
        <v>7.6</v>
      </c>
      <c r="G23" s="19">
        <v>23786283</v>
      </c>
      <c r="H23" s="22">
        <v>7.3</v>
      </c>
      <c r="I23" s="42">
        <v>23220230</v>
      </c>
      <c r="J23" s="22">
        <v>7.2574957976249399</v>
      </c>
      <c r="K23" s="24">
        <v>22428966</v>
      </c>
      <c r="L23" s="27">
        <v>7.5</v>
      </c>
      <c r="M23" s="2"/>
    </row>
    <row r="24" spans="1:13" ht="10.5" customHeight="1" x14ac:dyDescent="0.15">
      <c r="A24" s="6">
        <v>13</v>
      </c>
      <c r="B24" s="14" t="s">
        <v>17</v>
      </c>
      <c r="C24" s="18">
        <v>59029826</v>
      </c>
      <c r="D24" s="22">
        <v>18</v>
      </c>
      <c r="E24" s="19">
        <v>53780977</v>
      </c>
      <c r="F24" s="22">
        <v>16.8</v>
      </c>
      <c r="G24" s="19">
        <v>53790016</v>
      </c>
      <c r="H24" s="22">
        <v>16.600000000000001</v>
      </c>
      <c r="I24" s="42">
        <v>50377850</v>
      </c>
      <c r="J24" s="22">
        <v>15.745625029053528</v>
      </c>
      <c r="K24" s="24">
        <v>51172210</v>
      </c>
      <c r="L24" s="27">
        <v>17.100000000000001</v>
      </c>
      <c r="M24" s="2"/>
    </row>
    <row r="25" spans="1:13" ht="10.5" customHeight="1" x14ac:dyDescent="0.15">
      <c r="A25" s="6">
        <v>14</v>
      </c>
      <c r="B25" s="14" t="s">
        <v>16</v>
      </c>
      <c r="C25" s="18">
        <v>9627848</v>
      </c>
      <c r="D25" s="22">
        <v>2.9426197570707395</v>
      </c>
      <c r="E25" s="19">
        <v>9035844</v>
      </c>
      <c r="F25" s="22">
        <v>2.8</v>
      </c>
      <c r="G25" s="19">
        <v>8604461</v>
      </c>
      <c r="H25" s="22">
        <v>2.7</v>
      </c>
      <c r="I25" s="42">
        <v>8232441</v>
      </c>
      <c r="J25" s="22">
        <v>2.5730540120272392</v>
      </c>
      <c r="K25" s="24">
        <v>7915328</v>
      </c>
      <c r="L25" s="27">
        <v>2.6</v>
      </c>
      <c r="M25" s="2"/>
    </row>
    <row r="26" spans="1:13" ht="10.5" customHeight="1" x14ac:dyDescent="0.15">
      <c r="A26" s="6">
        <v>15</v>
      </c>
      <c r="B26" s="14" t="s">
        <v>62</v>
      </c>
      <c r="C26" s="18" t="s">
        <v>19</v>
      </c>
      <c r="D26" s="19" t="s">
        <v>19</v>
      </c>
      <c r="E26" s="19" t="s">
        <v>19</v>
      </c>
      <c r="F26" s="19" t="s">
        <v>19</v>
      </c>
      <c r="G26" s="19" t="s">
        <v>19</v>
      </c>
      <c r="H26" s="19" t="s">
        <v>19</v>
      </c>
      <c r="I26" s="42">
        <v>9904735</v>
      </c>
      <c r="J26" s="22">
        <v>3.0957304315714644</v>
      </c>
      <c r="K26" s="24" t="s">
        <v>19</v>
      </c>
      <c r="L26" s="27" t="s">
        <v>19</v>
      </c>
      <c r="M26" s="2"/>
    </row>
    <row r="27" spans="1:13" s="2" customFormat="1" ht="6" customHeight="1" x14ac:dyDescent="0.15">
      <c r="A27" s="8"/>
      <c r="B27" s="15"/>
      <c r="C27" s="20"/>
      <c r="D27" s="23"/>
      <c r="E27" s="21"/>
      <c r="F27" s="23"/>
      <c r="G27" s="21"/>
      <c r="H27" s="23"/>
      <c r="I27" s="21"/>
      <c r="J27" s="23"/>
      <c r="K27" s="25"/>
      <c r="L27" s="28"/>
    </row>
    <row r="28" spans="1:13" ht="10.5" customHeight="1" x14ac:dyDescent="0.15">
      <c r="A28" s="4" t="s">
        <v>61</v>
      </c>
      <c r="B28" s="2"/>
      <c r="C28" s="2"/>
      <c r="D28" s="2"/>
      <c r="E28" s="2"/>
      <c r="F28" s="2"/>
      <c r="G28" s="2"/>
      <c r="H28" s="2"/>
      <c r="I28" s="2"/>
      <c r="J28" s="2"/>
      <c r="K28" s="41"/>
      <c r="L28" s="41"/>
      <c r="M28" s="2"/>
    </row>
    <row r="29" spans="1:13" ht="10.5" customHeight="1" x14ac:dyDescent="0.15">
      <c r="A29" s="4" t="s">
        <v>60</v>
      </c>
      <c r="B29" s="2"/>
      <c r="C29" s="2"/>
      <c r="D29" s="2"/>
      <c r="E29" s="2"/>
      <c r="F29" s="2"/>
      <c r="G29" s="2"/>
      <c r="H29" s="2"/>
      <c r="I29" s="2"/>
      <c r="J29" s="2"/>
      <c r="K29" s="41"/>
      <c r="L29" s="41"/>
      <c r="M29" s="2"/>
    </row>
    <row r="30" spans="1:13" ht="10.5" customHeight="1" x14ac:dyDescent="0.15">
      <c r="A30" s="2" t="s">
        <v>59</v>
      </c>
      <c r="B30" s="2"/>
      <c r="C30" s="2"/>
      <c r="D30" s="2"/>
      <c r="E30" s="2"/>
      <c r="F30" s="2"/>
      <c r="K30" s="1"/>
      <c r="L30" s="1"/>
    </row>
    <row r="31" spans="1:13" ht="10.5" customHeight="1" x14ac:dyDescent="0.15">
      <c r="J31" s="11"/>
      <c r="K31" s="11"/>
      <c r="L31" s="1"/>
    </row>
    <row r="32" spans="1:13" ht="10.5" customHeight="1" x14ac:dyDescent="0.15">
      <c r="K32" s="1"/>
      <c r="L32" s="1"/>
    </row>
    <row r="33" spans="2:12" ht="10.5" customHeight="1" x14ac:dyDescent="0.15">
      <c r="K33" s="1"/>
      <c r="L33" s="1"/>
    </row>
    <row r="34" spans="2:12" s="2" customFormat="1" ht="10.5" customHeight="1" x14ac:dyDescent="0.15"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2:12" s="2" customFormat="1" ht="10.5" customHeight="1" x14ac:dyDescent="0.15">
      <c r="B35" s="14"/>
    </row>
    <row r="36" spans="2:12" s="2" customFormat="1" ht="10.5" customHeight="1" x14ac:dyDescent="0.15">
      <c r="B36" s="14"/>
    </row>
    <row r="37" spans="2:12" s="2" customFormat="1" ht="10.5" customHeight="1" x14ac:dyDescent="0.15">
      <c r="B37" s="14"/>
      <c r="J37" s="39"/>
    </row>
    <row r="38" spans="2:12" s="2" customFormat="1" ht="10.5" customHeight="1" x14ac:dyDescent="0.15">
      <c r="B38" s="14"/>
      <c r="J38" s="39"/>
    </row>
    <row r="39" spans="2:12" s="2" customFormat="1" ht="10.5" customHeight="1" x14ac:dyDescent="0.15">
      <c r="B39" s="14"/>
      <c r="J39" s="39"/>
    </row>
    <row r="40" spans="2:12" s="2" customFormat="1" ht="10.5" customHeight="1" x14ac:dyDescent="0.15">
      <c r="B40" s="14"/>
    </row>
    <row r="41" spans="2:12" s="2" customFormat="1" ht="10.5" customHeight="1" x14ac:dyDescent="0.15">
      <c r="B41" s="14"/>
      <c r="J41" s="39"/>
    </row>
    <row r="42" spans="2:12" s="2" customFormat="1" ht="10.5" customHeight="1" x14ac:dyDescent="0.15">
      <c r="B42" s="14"/>
      <c r="J42" s="39"/>
    </row>
    <row r="43" spans="2:12" s="2" customFormat="1" ht="10.5" customHeight="1" x14ac:dyDescent="0.15">
      <c r="B43" s="14"/>
      <c r="J43" s="39"/>
    </row>
    <row r="44" spans="2:12" s="2" customFormat="1" ht="10.5" customHeight="1" x14ac:dyDescent="0.15">
      <c r="B44" s="14"/>
      <c r="J44" s="39"/>
    </row>
    <row r="45" spans="2:12" s="2" customFormat="1" ht="10.5" customHeight="1" x14ac:dyDescent="0.15">
      <c r="B45" s="14"/>
      <c r="J45" s="39"/>
    </row>
    <row r="46" spans="2:12" s="2" customFormat="1" ht="10.5" customHeight="1" x14ac:dyDescent="0.15">
      <c r="B46" s="14"/>
      <c r="J46" s="39"/>
    </row>
    <row r="47" spans="2:12" s="2" customFormat="1" ht="10.5" customHeight="1" x14ac:dyDescent="0.15">
      <c r="B47" s="14"/>
      <c r="J47" s="39"/>
    </row>
    <row r="48" spans="2:12" s="2" customFormat="1" ht="10.5" customHeight="1" x14ac:dyDescent="0.15">
      <c r="B48" s="14"/>
      <c r="J48" s="39"/>
    </row>
    <row r="49" spans="2:12" s="2" customFormat="1" ht="10.5" customHeight="1" x14ac:dyDescent="0.15">
      <c r="B49" s="14"/>
      <c r="J49" s="39"/>
    </row>
    <row r="50" spans="2:12" s="2" customFormat="1" ht="10.5" customHeight="1" x14ac:dyDescent="0.15"/>
    <row r="51" spans="2:12" ht="10.5" customHeight="1" x14ac:dyDescent="0.15">
      <c r="K51" s="1"/>
      <c r="L51" s="1"/>
    </row>
    <row r="52" spans="2:12" ht="10.5" customHeight="1" x14ac:dyDescent="0.15">
      <c r="K52" s="1"/>
      <c r="L52" s="1"/>
    </row>
    <row r="53" spans="2:12" ht="10.5" customHeight="1" x14ac:dyDescent="0.15">
      <c r="K53" s="1"/>
      <c r="L53" s="1"/>
    </row>
  </sheetData>
  <mergeCells count="7">
    <mergeCell ref="G8:H8"/>
    <mergeCell ref="I8:J8"/>
    <mergeCell ref="K8:L8"/>
    <mergeCell ref="A11:B11"/>
    <mergeCell ref="C8:D8"/>
    <mergeCell ref="E8:F8"/>
    <mergeCell ref="A8:B9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7"/>
  <sheetViews>
    <sheetView workbookViewId="0"/>
  </sheetViews>
  <sheetFormatPr defaultRowHeight="10.5" customHeight="1" x14ac:dyDescent="0.15"/>
  <cols>
    <col min="1" max="1" width="2.7109375" style="1" customWidth="1"/>
    <col min="2" max="2" width="21.140625" style="1" customWidth="1"/>
    <col min="3" max="3" width="12.85546875" style="1" customWidth="1"/>
    <col min="4" max="4" width="7.85546875" style="1" customWidth="1"/>
    <col min="5" max="5" width="12.85546875" style="1" customWidth="1"/>
    <col min="6" max="6" width="7.85546875" style="1" customWidth="1"/>
    <col min="7" max="7" width="12.85546875" style="1" customWidth="1"/>
    <col min="8" max="8" width="7.85546875" style="1" customWidth="1"/>
    <col min="9" max="9" width="12.85546875" style="1" customWidth="1"/>
    <col min="10" max="10" width="7.85546875" style="1" customWidth="1"/>
    <col min="11" max="11" width="12.85546875" style="1" customWidth="1"/>
    <col min="12" max="12" width="7.85546875" style="1" customWidth="1"/>
    <col min="13" max="16384" width="9.140625" style="1"/>
  </cols>
  <sheetData>
    <row r="1" spans="1:13" s="5" customFormat="1" ht="13.5" customHeight="1" x14ac:dyDescent="0.15">
      <c r="A1" s="35" t="s">
        <v>58</v>
      </c>
      <c r="F1" s="34"/>
      <c r="G1" s="12"/>
    </row>
    <row r="2" spans="1:13" s="5" customFormat="1" ht="13.5" customHeight="1" x14ac:dyDescent="0.15">
      <c r="A2" s="5" t="s">
        <v>57</v>
      </c>
      <c r="G2" s="12"/>
    </row>
    <row r="5" spans="1:13" ht="10.5" customHeight="1" x14ac:dyDescent="0.15">
      <c r="A5" s="3" t="s">
        <v>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3" ht="10.5" customHeight="1" x14ac:dyDescent="0.15">
      <c r="A6" s="408" t="s">
        <v>1</v>
      </c>
      <c r="B6" s="409"/>
      <c r="C6" s="403" t="s">
        <v>56</v>
      </c>
      <c r="D6" s="404"/>
      <c r="E6" s="403" t="s">
        <v>55</v>
      </c>
      <c r="F6" s="404"/>
      <c r="G6" s="403" t="s">
        <v>54</v>
      </c>
      <c r="H6" s="404"/>
      <c r="I6" s="403" t="s">
        <v>53</v>
      </c>
      <c r="J6" s="404"/>
      <c r="K6" s="405" t="s">
        <v>52</v>
      </c>
      <c r="L6" s="406"/>
      <c r="M6" s="2"/>
    </row>
    <row r="7" spans="1:13" ht="10.5" customHeight="1" x14ac:dyDescent="0.15">
      <c r="A7" s="410"/>
      <c r="B7" s="411"/>
      <c r="C7" s="29" t="s">
        <v>3</v>
      </c>
      <c r="D7" s="13" t="s">
        <v>0</v>
      </c>
      <c r="E7" s="29" t="s">
        <v>3</v>
      </c>
      <c r="F7" s="26" t="s">
        <v>0</v>
      </c>
      <c r="G7" s="30" t="s">
        <v>3</v>
      </c>
      <c r="H7" s="13" t="s">
        <v>0</v>
      </c>
      <c r="I7" s="29" t="s">
        <v>3</v>
      </c>
      <c r="J7" s="13" t="s">
        <v>0</v>
      </c>
      <c r="K7" s="31" t="s">
        <v>3</v>
      </c>
      <c r="L7" s="16" t="s">
        <v>0</v>
      </c>
      <c r="M7" s="2"/>
    </row>
    <row r="8" spans="1:13" ht="10.5" customHeight="1" x14ac:dyDescent="0.15">
      <c r="A8" s="367" t="s">
        <v>4</v>
      </c>
      <c r="B8" s="407"/>
      <c r="C8" s="18">
        <v>332795955</v>
      </c>
      <c r="D8" s="22">
        <v>100</v>
      </c>
      <c r="E8" s="19">
        <v>327186276</v>
      </c>
      <c r="F8" s="22">
        <v>100</v>
      </c>
      <c r="G8" s="19">
        <v>320229411</v>
      </c>
      <c r="H8" s="22">
        <v>100</v>
      </c>
      <c r="I8" s="19">
        <v>324042673</v>
      </c>
      <c r="J8" s="22">
        <v>100</v>
      </c>
      <c r="K8" s="24">
        <v>319948239</v>
      </c>
      <c r="L8" s="27">
        <v>100</v>
      </c>
      <c r="M8" s="2"/>
    </row>
    <row r="9" spans="1:13" ht="10.5" customHeight="1" x14ac:dyDescent="0.15">
      <c r="A9" s="6"/>
      <c r="B9" s="14" t="s">
        <v>5</v>
      </c>
      <c r="C9" s="18" t="s">
        <v>19</v>
      </c>
      <c r="D9" s="22" t="s">
        <v>19</v>
      </c>
      <c r="E9" s="19" t="s">
        <v>19</v>
      </c>
      <c r="F9" s="22" t="s">
        <v>19</v>
      </c>
      <c r="G9" s="19" t="s">
        <v>19</v>
      </c>
      <c r="H9" s="22" t="s">
        <v>19</v>
      </c>
      <c r="I9" s="22" t="s">
        <v>19</v>
      </c>
      <c r="J9" s="22" t="s">
        <v>19</v>
      </c>
      <c r="K9" s="27" t="s">
        <v>19</v>
      </c>
      <c r="L9" s="27" t="s">
        <v>19</v>
      </c>
      <c r="M9" s="2"/>
    </row>
    <row r="10" spans="1:13" ht="10.5" customHeight="1" x14ac:dyDescent="0.15">
      <c r="A10" s="6"/>
      <c r="B10" s="14" t="s">
        <v>6</v>
      </c>
      <c r="C10" s="18">
        <v>4980000</v>
      </c>
      <c r="D10" s="22">
        <v>1.5</v>
      </c>
      <c r="E10" s="19">
        <v>4960000</v>
      </c>
      <c r="F10" s="22">
        <v>1.5</v>
      </c>
      <c r="G10" s="19">
        <v>4960000</v>
      </c>
      <c r="H10" s="22">
        <v>1.6</v>
      </c>
      <c r="I10" s="19">
        <v>6154000</v>
      </c>
      <c r="J10" s="22">
        <v>1.9</v>
      </c>
      <c r="K10" s="24">
        <v>5470000</v>
      </c>
      <c r="L10" s="27">
        <v>1.7096515414794955</v>
      </c>
      <c r="M10" s="2"/>
    </row>
    <row r="11" spans="1:13" ht="10.5" customHeight="1" x14ac:dyDescent="0.15">
      <c r="A11" s="6"/>
      <c r="B11" s="14" t="s">
        <v>7</v>
      </c>
      <c r="C11" s="18" t="s">
        <v>19</v>
      </c>
      <c r="D11" s="22" t="s">
        <v>19</v>
      </c>
      <c r="E11" s="19" t="s">
        <v>19</v>
      </c>
      <c r="F11" s="22" t="s">
        <v>19</v>
      </c>
      <c r="G11" s="19" t="s">
        <v>19</v>
      </c>
      <c r="H11" s="22" t="s">
        <v>19</v>
      </c>
      <c r="I11" s="19">
        <v>3596000</v>
      </c>
      <c r="J11" s="22">
        <v>1.1000000000000001</v>
      </c>
      <c r="K11" s="33">
        <v>3754000</v>
      </c>
      <c r="L11" s="32">
        <v>1.1733147873334597</v>
      </c>
      <c r="M11" s="2"/>
    </row>
    <row r="12" spans="1:13" ht="10.5" customHeight="1" x14ac:dyDescent="0.15">
      <c r="A12" s="6"/>
      <c r="B12" s="14" t="s">
        <v>8</v>
      </c>
      <c r="C12" s="18">
        <v>1906000</v>
      </c>
      <c r="D12" s="22">
        <v>0.6</v>
      </c>
      <c r="E12" s="19">
        <v>1850000</v>
      </c>
      <c r="F12" s="22">
        <v>0.6</v>
      </c>
      <c r="G12" s="19">
        <v>7500000</v>
      </c>
      <c r="H12" s="22">
        <v>2.4</v>
      </c>
      <c r="I12" s="19">
        <v>7150000</v>
      </c>
      <c r="J12" s="22">
        <v>2.2000000000000002</v>
      </c>
      <c r="K12" s="24">
        <v>8638000</v>
      </c>
      <c r="L12" s="27">
        <v>2.6998117029798685</v>
      </c>
      <c r="M12" s="2"/>
    </row>
    <row r="13" spans="1:13" ht="10.5" customHeight="1" x14ac:dyDescent="0.15">
      <c r="A13" s="6"/>
      <c r="B13" s="14" t="s">
        <v>9</v>
      </c>
      <c r="C13" s="18" t="s">
        <v>19</v>
      </c>
      <c r="D13" s="22" t="s">
        <v>19</v>
      </c>
      <c r="E13" s="19" t="s">
        <v>19</v>
      </c>
      <c r="F13" s="22" t="s">
        <v>19</v>
      </c>
      <c r="G13" s="19" t="s">
        <v>19</v>
      </c>
      <c r="H13" s="22" t="s">
        <v>19</v>
      </c>
      <c r="I13" s="19">
        <v>1160000</v>
      </c>
      <c r="J13" s="22">
        <v>0.4</v>
      </c>
      <c r="K13" s="33">
        <v>300000</v>
      </c>
      <c r="L13" s="32">
        <v>9.3765166808747469E-2</v>
      </c>
      <c r="M13" s="2"/>
    </row>
    <row r="14" spans="1:13" ht="10.5" customHeight="1" x14ac:dyDescent="0.15">
      <c r="A14" s="6"/>
      <c r="B14" s="14" t="s">
        <v>10</v>
      </c>
      <c r="C14" s="18">
        <v>204084902</v>
      </c>
      <c r="D14" s="22">
        <v>61.3</v>
      </c>
      <c r="E14" s="19">
        <v>198921158</v>
      </c>
      <c r="F14" s="22">
        <v>60.8</v>
      </c>
      <c r="G14" s="19">
        <v>192750093</v>
      </c>
      <c r="H14" s="22">
        <v>60.2</v>
      </c>
      <c r="I14" s="19">
        <v>184888913</v>
      </c>
      <c r="J14" s="22">
        <v>57.1</v>
      </c>
      <c r="K14" s="24">
        <v>178379307</v>
      </c>
      <c r="L14" s="27">
        <v>55.752551586945906</v>
      </c>
      <c r="M14" s="2"/>
    </row>
    <row r="15" spans="1:13" ht="10.5" customHeight="1" x14ac:dyDescent="0.15">
      <c r="A15" s="6"/>
      <c r="B15" s="14" t="s">
        <v>11</v>
      </c>
      <c r="C15" s="18">
        <v>22579419</v>
      </c>
      <c r="D15" s="22">
        <v>6.8</v>
      </c>
      <c r="E15" s="19">
        <v>22478360</v>
      </c>
      <c r="F15" s="22">
        <v>6.9</v>
      </c>
      <c r="G15" s="19">
        <v>22402637</v>
      </c>
      <c r="H15" s="22">
        <v>7</v>
      </c>
      <c r="I15" s="19">
        <v>22329000</v>
      </c>
      <c r="J15" s="22">
        <v>6.9</v>
      </c>
      <c r="K15" s="24">
        <v>19230000</v>
      </c>
      <c r="L15" s="27">
        <v>6.0103471924407126</v>
      </c>
      <c r="M15" s="2"/>
    </row>
    <row r="16" spans="1:13" ht="10.5" customHeight="1" x14ac:dyDescent="0.15">
      <c r="A16" s="6"/>
      <c r="B16" s="14" t="s">
        <v>12</v>
      </c>
      <c r="C16" s="18" t="s">
        <v>19</v>
      </c>
      <c r="D16" s="22" t="s">
        <v>19</v>
      </c>
      <c r="E16" s="19" t="s">
        <v>19</v>
      </c>
      <c r="F16" s="22" t="s">
        <v>19</v>
      </c>
      <c r="G16" s="19" t="s">
        <v>19</v>
      </c>
      <c r="H16" s="22" t="s">
        <v>19</v>
      </c>
      <c r="I16" s="19">
        <v>1300000</v>
      </c>
      <c r="J16" s="22">
        <v>0.4</v>
      </c>
      <c r="K16" s="33">
        <v>2468000</v>
      </c>
      <c r="L16" s="32">
        <v>0.77137477227996243</v>
      </c>
      <c r="M16" s="2"/>
    </row>
    <row r="17" spans="1:13" ht="10.5" customHeight="1" x14ac:dyDescent="0.15">
      <c r="A17" s="6"/>
      <c r="B17" s="14" t="s">
        <v>43</v>
      </c>
      <c r="C17" s="18" t="s">
        <v>19</v>
      </c>
      <c r="D17" s="22" t="s">
        <v>19</v>
      </c>
      <c r="E17" s="19">
        <v>3000000</v>
      </c>
      <c r="F17" s="22">
        <v>0.9</v>
      </c>
      <c r="G17" s="19">
        <v>3000000</v>
      </c>
      <c r="H17" s="22">
        <v>0.9</v>
      </c>
      <c r="I17" s="19">
        <v>8000000</v>
      </c>
      <c r="J17" s="22">
        <v>2.5</v>
      </c>
      <c r="K17" s="33">
        <v>6500000</v>
      </c>
      <c r="L17" s="32">
        <v>2.0315786141895282</v>
      </c>
      <c r="M17" s="2"/>
    </row>
    <row r="18" spans="1:13" ht="10.5" customHeight="1" x14ac:dyDescent="0.15">
      <c r="A18" s="6"/>
      <c r="B18" s="14" t="s">
        <v>13</v>
      </c>
      <c r="C18" s="18">
        <v>2453000</v>
      </c>
      <c r="D18" s="22">
        <v>0.7</v>
      </c>
      <c r="E18" s="19" t="s">
        <v>19</v>
      </c>
      <c r="F18" s="22" t="s">
        <v>19</v>
      </c>
      <c r="G18" s="19" t="s">
        <v>19</v>
      </c>
      <c r="H18" s="22" t="s">
        <v>19</v>
      </c>
      <c r="I18" s="19">
        <v>850000</v>
      </c>
      <c r="J18" s="22">
        <v>0.3</v>
      </c>
      <c r="K18" s="24">
        <v>1039676</v>
      </c>
      <c r="L18" s="27">
        <v>0.32495131189017107</v>
      </c>
      <c r="M18" s="2"/>
    </row>
    <row r="19" spans="1:13" ht="10.5" customHeight="1" x14ac:dyDescent="0.15">
      <c r="A19" s="6"/>
      <c r="B19" s="14" t="s">
        <v>14</v>
      </c>
      <c r="C19" s="18">
        <v>1906000</v>
      </c>
      <c r="D19" s="22">
        <v>0.6</v>
      </c>
      <c r="E19" s="19">
        <v>2330000</v>
      </c>
      <c r="F19" s="22">
        <v>0.7</v>
      </c>
      <c r="G19" s="19">
        <v>2330000</v>
      </c>
      <c r="H19" s="22">
        <v>0.7</v>
      </c>
      <c r="I19" s="19">
        <v>2434000</v>
      </c>
      <c r="J19" s="22">
        <v>0.8</v>
      </c>
      <c r="K19" s="24">
        <v>2434000</v>
      </c>
      <c r="L19" s="27">
        <v>0.76074805337497109</v>
      </c>
      <c r="M19" s="2"/>
    </row>
    <row r="20" spans="1:13" ht="10.5" customHeight="1" x14ac:dyDescent="0.15">
      <c r="A20" s="6"/>
      <c r="B20" s="14" t="s">
        <v>15</v>
      </c>
      <c r="C20" s="18">
        <v>25439846</v>
      </c>
      <c r="D20" s="22">
        <v>7.6</v>
      </c>
      <c r="E20" s="19">
        <v>24989084</v>
      </c>
      <c r="F20" s="22">
        <v>7.6</v>
      </c>
      <c r="G20" s="19">
        <v>24469860</v>
      </c>
      <c r="H20" s="22">
        <v>7.6</v>
      </c>
      <c r="I20" s="19">
        <v>23786283</v>
      </c>
      <c r="J20" s="22">
        <v>7.3</v>
      </c>
      <c r="K20" s="24">
        <v>23220230</v>
      </c>
      <c r="L20" s="27">
        <v>7.2574957976249399</v>
      </c>
      <c r="M20" s="2"/>
    </row>
    <row r="21" spans="1:13" ht="10.5" customHeight="1" x14ac:dyDescent="0.15">
      <c r="A21" s="6"/>
      <c r="B21" s="14" t="s">
        <v>51</v>
      </c>
      <c r="C21" s="18">
        <v>60433244</v>
      </c>
      <c r="D21" s="22">
        <v>18.100000000000001</v>
      </c>
      <c r="E21" s="19">
        <v>59029826</v>
      </c>
      <c r="F21" s="22">
        <v>18</v>
      </c>
      <c r="G21" s="19">
        <v>53780977</v>
      </c>
      <c r="H21" s="22">
        <v>16.8</v>
      </c>
      <c r="I21" s="19">
        <v>53790016</v>
      </c>
      <c r="J21" s="22">
        <v>16.600000000000001</v>
      </c>
      <c r="K21" s="24">
        <v>50377850</v>
      </c>
      <c r="L21" s="27">
        <v>15.745625029053528</v>
      </c>
      <c r="M21" s="2"/>
    </row>
    <row r="22" spans="1:13" ht="10.5" customHeight="1" x14ac:dyDescent="0.15">
      <c r="A22" s="6"/>
      <c r="B22" s="14" t="s">
        <v>16</v>
      </c>
      <c r="C22" s="18">
        <v>9013544</v>
      </c>
      <c r="D22" s="22">
        <v>2.8</v>
      </c>
      <c r="E22" s="19">
        <v>9627848</v>
      </c>
      <c r="F22" s="22">
        <v>3</v>
      </c>
      <c r="G22" s="19">
        <v>9035844</v>
      </c>
      <c r="H22" s="22">
        <v>2.8</v>
      </c>
      <c r="I22" s="19">
        <v>8604461</v>
      </c>
      <c r="J22" s="22">
        <v>2.7</v>
      </c>
      <c r="K22" s="24">
        <v>8232441</v>
      </c>
      <c r="L22" s="27">
        <v>2.5730540120272392</v>
      </c>
      <c r="M22" s="2"/>
    </row>
    <row r="23" spans="1:13" ht="10.5" customHeight="1" x14ac:dyDescent="0.15">
      <c r="A23" s="8"/>
      <c r="B23" s="15" t="s">
        <v>50</v>
      </c>
      <c r="C23" s="37" t="s">
        <v>19</v>
      </c>
      <c r="D23" s="36" t="s">
        <v>19</v>
      </c>
      <c r="E23" s="36" t="s">
        <v>19</v>
      </c>
      <c r="F23" s="36" t="s">
        <v>19</v>
      </c>
      <c r="G23" s="36" t="s">
        <v>19</v>
      </c>
      <c r="H23" s="36" t="s">
        <v>19</v>
      </c>
      <c r="I23" s="36" t="s">
        <v>19</v>
      </c>
      <c r="J23" s="36" t="s">
        <v>19</v>
      </c>
      <c r="K23" s="25">
        <v>9904735</v>
      </c>
      <c r="L23" s="28">
        <v>3.0957304315714644</v>
      </c>
      <c r="M23" s="2"/>
    </row>
    <row r="24" spans="1:13" ht="10.5" customHeight="1" x14ac:dyDescent="0.15">
      <c r="A24" s="4" t="s">
        <v>49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0.5" customHeight="1" x14ac:dyDescent="0.15">
      <c r="A25" s="4" t="s">
        <v>48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0.5" customHeight="1" x14ac:dyDescent="0.15">
      <c r="A26" s="2" t="s">
        <v>42</v>
      </c>
      <c r="B26" s="2"/>
      <c r="C26" s="2"/>
      <c r="D26" s="2"/>
      <c r="E26" s="2"/>
      <c r="F26" s="2"/>
    </row>
    <row r="27" spans="1:13" ht="10.5" customHeight="1" x14ac:dyDescent="0.15">
      <c r="A27" s="2" t="s">
        <v>41</v>
      </c>
    </row>
  </sheetData>
  <mergeCells count="7">
    <mergeCell ref="G6:H6"/>
    <mergeCell ref="I6:J6"/>
    <mergeCell ref="K6:L6"/>
    <mergeCell ref="A8:B8"/>
    <mergeCell ref="C6:D6"/>
    <mergeCell ref="E6:F6"/>
    <mergeCell ref="A6:B7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6F258-5C4C-44E3-AA6D-B42F79F320BA}">
  <dimension ref="A1:J66"/>
  <sheetViews>
    <sheetView zoomScaleNormal="100" zoomScaleSheetLayoutView="100" workbookViewId="0"/>
  </sheetViews>
  <sheetFormatPr defaultColWidth="10.28515625" defaultRowHeight="10.5" x14ac:dyDescent="0.15"/>
  <cols>
    <col min="1" max="1" width="3.28515625" style="279" customWidth="1"/>
    <col min="2" max="2" width="21.28515625" style="279" customWidth="1"/>
    <col min="3" max="3" width="3.28515625" style="279" customWidth="1"/>
    <col min="4" max="4" width="14.28515625" style="279" customWidth="1"/>
    <col min="5" max="5" width="10.7109375" style="279" customWidth="1"/>
    <col min="6" max="6" width="14.28515625" style="279" customWidth="1"/>
    <col min="7" max="7" width="10.7109375" style="279" customWidth="1"/>
    <col min="8" max="8" width="14.28515625" style="279" customWidth="1"/>
    <col min="9" max="9" width="10.7109375" style="279" customWidth="1"/>
    <col min="10" max="10" width="9.140625" style="279" customWidth="1"/>
    <col min="11" max="16384" width="10.28515625" style="279"/>
  </cols>
  <sheetData>
    <row r="1" spans="1:10" s="328" customFormat="1" x14ac:dyDescent="0.15"/>
    <row r="2" spans="1:10" s="330" customFormat="1" ht="13.5" customHeight="1" x14ac:dyDescent="0.15">
      <c r="A2" s="329" t="s">
        <v>133</v>
      </c>
      <c r="B2" s="329"/>
      <c r="C2" s="329"/>
      <c r="D2" s="329"/>
      <c r="E2" s="329"/>
      <c r="F2" s="329"/>
      <c r="G2" s="329"/>
      <c r="H2" s="329"/>
    </row>
    <row r="3" spans="1:10" s="330" customFormat="1" ht="10.5" customHeight="1" x14ac:dyDescent="0.15">
      <c r="A3" s="329"/>
      <c r="F3" s="331"/>
      <c r="G3" s="329"/>
    </row>
    <row r="4" spans="1:10" s="330" customFormat="1" ht="10.5" customHeight="1" x14ac:dyDescent="0.15">
      <c r="A4" s="332" t="s">
        <v>172</v>
      </c>
      <c r="F4" s="331"/>
      <c r="G4" s="332"/>
    </row>
    <row r="5" spans="1:10" s="330" customFormat="1" ht="10.5" customHeight="1" x14ac:dyDescent="0.15">
      <c r="A5" s="332" t="s">
        <v>131</v>
      </c>
      <c r="F5" s="331"/>
      <c r="G5" s="332"/>
    </row>
    <row r="6" spans="1:10" s="274" customFormat="1" ht="13.5" customHeight="1" x14ac:dyDescent="0.15">
      <c r="A6" s="273"/>
      <c r="G6" s="275"/>
      <c r="H6" s="276"/>
    </row>
    <row r="7" spans="1:10" s="274" customFormat="1" ht="13.5" customHeight="1" x14ac:dyDescent="0.15">
      <c r="A7" s="327" t="s">
        <v>129</v>
      </c>
      <c r="B7" s="327"/>
      <c r="C7" s="327"/>
      <c r="D7" s="327"/>
      <c r="E7" s="327"/>
      <c r="F7" s="327"/>
      <c r="G7" s="327"/>
      <c r="H7" s="327"/>
      <c r="I7" s="327"/>
    </row>
    <row r="9" spans="1:10" ht="10.5" customHeight="1" x14ac:dyDescent="0.15">
      <c r="A9" s="277" t="s">
        <v>167</v>
      </c>
      <c r="B9" s="278"/>
      <c r="C9" s="278"/>
      <c r="D9" s="277"/>
      <c r="E9" s="277"/>
      <c r="F9" s="277"/>
      <c r="G9" s="277"/>
      <c r="H9" s="277"/>
      <c r="I9" s="277"/>
    </row>
    <row r="10" spans="1:10" ht="10.5" customHeight="1" x14ac:dyDescent="0.15">
      <c r="A10" s="335" t="s">
        <v>1</v>
      </c>
      <c r="B10" s="336"/>
      <c r="C10" s="280"/>
      <c r="D10" s="344" t="s">
        <v>161</v>
      </c>
      <c r="E10" s="346"/>
      <c r="F10" s="344" t="s">
        <v>162</v>
      </c>
      <c r="G10" s="345"/>
      <c r="H10" s="338" t="s">
        <v>163</v>
      </c>
      <c r="I10" s="339"/>
    </row>
    <row r="11" spans="1:10" ht="10.5" customHeight="1" x14ac:dyDescent="0.15">
      <c r="A11" s="337"/>
      <c r="B11" s="337"/>
      <c r="C11" s="282"/>
      <c r="D11" s="283" t="s">
        <v>3</v>
      </c>
      <c r="E11" s="284" t="s">
        <v>124</v>
      </c>
      <c r="F11" s="285" t="s">
        <v>3</v>
      </c>
      <c r="G11" s="284" t="s">
        <v>124</v>
      </c>
      <c r="H11" s="285" t="s">
        <v>3</v>
      </c>
      <c r="I11" s="284" t="s">
        <v>124</v>
      </c>
    </row>
    <row r="12" spans="1:10" ht="6" customHeight="1" x14ac:dyDescent="0.15">
      <c r="A12" s="286"/>
      <c r="B12" s="286"/>
      <c r="C12" s="287"/>
      <c r="D12" s="288"/>
      <c r="E12" s="289"/>
      <c r="F12" s="290"/>
      <c r="G12" s="291"/>
      <c r="H12" s="288"/>
      <c r="I12" s="291"/>
    </row>
    <row r="13" spans="1:10" ht="10.5" customHeight="1" x14ac:dyDescent="0.15">
      <c r="A13" s="342" t="s">
        <v>4</v>
      </c>
      <c r="B13" s="343"/>
      <c r="C13" s="292"/>
      <c r="D13" s="293">
        <v>243098345</v>
      </c>
      <c r="E13" s="294">
        <v>100.00000000000001</v>
      </c>
      <c r="F13" s="295">
        <v>239043288</v>
      </c>
      <c r="G13" s="294">
        <v>100</v>
      </c>
      <c r="H13" s="295">
        <v>234095627</v>
      </c>
      <c r="I13" s="294">
        <v>100</v>
      </c>
      <c r="J13" s="296"/>
    </row>
    <row r="14" spans="1:10" ht="10.5" customHeight="1" x14ac:dyDescent="0.15">
      <c r="A14" s="297"/>
      <c r="B14" s="298" t="s">
        <v>6</v>
      </c>
      <c r="C14" s="299"/>
      <c r="D14" s="293">
        <v>3350000</v>
      </c>
      <c r="E14" s="294">
        <v>1.4</v>
      </c>
      <c r="F14" s="300">
        <v>3437000</v>
      </c>
      <c r="G14" s="294">
        <v>1.4</v>
      </c>
      <c r="H14" s="300">
        <v>3940000</v>
      </c>
      <c r="I14" s="294">
        <v>1.7</v>
      </c>
      <c r="J14" s="296"/>
    </row>
    <row r="15" spans="1:10" ht="10.5" customHeight="1" x14ac:dyDescent="0.15">
      <c r="A15" s="297"/>
      <c r="B15" s="298" t="s">
        <v>7</v>
      </c>
      <c r="C15" s="299"/>
      <c r="D15" s="294">
        <v>0</v>
      </c>
      <c r="E15" s="294">
        <v>0</v>
      </c>
      <c r="F15" s="300">
        <v>0</v>
      </c>
      <c r="G15" s="301">
        <v>0</v>
      </c>
      <c r="H15" s="300">
        <v>0</v>
      </c>
      <c r="I15" s="301">
        <v>0</v>
      </c>
      <c r="J15" s="296"/>
    </row>
    <row r="16" spans="1:10" ht="10.5" customHeight="1" x14ac:dyDescent="0.15">
      <c r="A16" s="297"/>
      <c r="B16" s="298" t="s">
        <v>8</v>
      </c>
      <c r="C16" s="299" t="s">
        <v>112</v>
      </c>
      <c r="D16" s="293">
        <v>3940000</v>
      </c>
      <c r="E16" s="294">
        <v>1.6</v>
      </c>
      <c r="F16" s="300">
        <v>5099000</v>
      </c>
      <c r="G16" s="294">
        <v>2.1</v>
      </c>
      <c r="H16" s="300">
        <v>5200000</v>
      </c>
      <c r="I16" s="294">
        <v>2.2000000000000002</v>
      </c>
      <c r="J16" s="296"/>
    </row>
    <row r="17" spans="1:10" ht="10.5" customHeight="1" x14ac:dyDescent="0.15">
      <c r="A17" s="297"/>
      <c r="B17" s="298" t="s">
        <v>9</v>
      </c>
      <c r="C17" s="299"/>
      <c r="D17" s="293">
        <v>300000</v>
      </c>
      <c r="E17" s="294">
        <v>0.1</v>
      </c>
      <c r="F17" s="300">
        <v>300000</v>
      </c>
      <c r="G17" s="294">
        <v>0.1</v>
      </c>
      <c r="H17" s="300">
        <v>300000</v>
      </c>
      <c r="I17" s="294">
        <v>0.1</v>
      </c>
      <c r="J17" s="296"/>
    </row>
    <row r="18" spans="1:10" ht="10.5" customHeight="1" x14ac:dyDescent="0.15">
      <c r="A18" s="297"/>
      <c r="B18" s="298" t="s">
        <v>168</v>
      </c>
      <c r="C18" s="299"/>
      <c r="D18" s="293">
        <v>137855687</v>
      </c>
      <c r="E18" s="294">
        <v>56.7</v>
      </c>
      <c r="F18" s="300">
        <v>133577220</v>
      </c>
      <c r="G18" s="294">
        <v>55.9</v>
      </c>
      <c r="H18" s="300">
        <v>132128273</v>
      </c>
      <c r="I18" s="294">
        <v>56.4</v>
      </c>
      <c r="J18" s="296"/>
    </row>
    <row r="19" spans="1:10" ht="10.5" customHeight="1" x14ac:dyDescent="0.15">
      <c r="A19" s="297"/>
      <c r="B19" s="298" t="s">
        <v>11</v>
      </c>
      <c r="C19" s="299"/>
      <c r="D19" s="293">
        <v>12480000</v>
      </c>
      <c r="E19" s="294">
        <v>5.0999999999999996</v>
      </c>
      <c r="F19" s="300">
        <v>12100000</v>
      </c>
      <c r="G19" s="294">
        <v>5.0999999999999996</v>
      </c>
      <c r="H19" s="300">
        <v>11700000</v>
      </c>
      <c r="I19" s="294">
        <v>5</v>
      </c>
      <c r="J19" s="296"/>
    </row>
    <row r="20" spans="1:10" ht="10.5" customHeight="1" x14ac:dyDescent="0.15">
      <c r="A20" s="297"/>
      <c r="B20" s="298" t="s">
        <v>12</v>
      </c>
      <c r="C20" s="299"/>
      <c r="D20" s="293">
        <v>8114894</v>
      </c>
      <c r="E20" s="294">
        <v>3.3</v>
      </c>
      <c r="F20" s="300">
        <v>8208880</v>
      </c>
      <c r="G20" s="294">
        <v>3.4</v>
      </c>
      <c r="H20" s="300">
        <v>7737810</v>
      </c>
      <c r="I20" s="294">
        <v>3.3</v>
      </c>
      <c r="J20" s="296"/>
    </row>
    <row r="21" spans="1:10" ht="10.5" customHeight="1" x14ac:dyDescent="0.15">
      <c r="A21" s="297"/>
      <c r="B21" s="298" t="s">
        <v>165</v>
      </c>
      <c r="C21" s="299"/>
      <c r="D21" s="293">
        <v>9643203</v>
      </c>
      <c r="E21" s="294">
        <v>4</v>
      </c>
      <c r="F21" s="300">
        <v>9433062</v>
      </c>
      <c r="G21" s="294">
        <v>3.9</v>
      </c>
      <c r="H21" s="300">
        <v>9285513</v>
      </c>
      <c r="I21" s="294">
        <v>4</v>
      </c>
      <c r="J21" s="296"/>
    </row>
    <row r="22" spans="1:10" ht="10.5" customHeight="1" x14ac:dyDescent="0.15">
      <c r="A22" s="297"/>
      <c r="B22" s="298" t="s">
        <v>13</v>
      </c>
      <c r="C22" s="299"/>
      <c r="D22" s="294">
        <v>0</v>
      </c>
      <c r="E22" s="294">
        <v>0</v>
      </c>
      <c r="F22" s="300">
        <v>0</v>
      </c>
      <c r="G22" s="301">
        <v>0</v>
      </c>
      <c r="H22" s="300">
        <v>0</v>
      </c>
      <c r="I22" s="301">
        <v>0</v>
      </c>
      <c r="J22" s="296"/>
    </row>
    <row r="23" spans="1:10" ht="10.5" customHeight="1" x14ac:dyDescent="0.15">
      <c r="A23" s="297"/>
      <c r="B23" s="302" t="s">
        <v>169</v>
      </c>
      <c r="C23" s="299"/>
      <c r="D23" s="293">
        <v>17442924</v>
      </c>
      <c r="E23" s="294">
        <v>7.2</v>
      </c>
      <c r="F23" s="300">
        <v>16890734</v>
      </c>
      <c r="G23" s="294">
        <v>7.1</v>
      </c>
      <c r="H23" s="300">
        <v>16554204</v>
      </c>
      <c r="I23" s="294">
        <v>7.1</v>
      </c>
      <c r="J23" s="296"/>
    </row>
    <row r="24" spans="1:10" ht="10.5" customHeight="1" x14ac:dyDescent="0.15">
      <c r="A24" s="297"/>
      <c r="B24" s="298" t="s">
        <v>90</v>
      </c>
      <c r="C24" s="299"/>
      <c r="D24" s="293">
        <v>49076077</v>
      </c>
      <c r="E24" s="294">
        <v>20.2</v>
      </c>
      <c r="F24" s="300">
        <v>48927748</v>
      </c>
      <c r="G24" s="294">
        <v>20.5</v>
      </c>
      <c r="H24" s="300">
        <v>46058277</v>
      </c>
      <c r="I24" s="294">
        <v>19.7</v>
      </c>
      <c r="J24" s="296"/>
    </row>
    <row r="25" spans="1:10" ht="10.5" customHeight="1" x14ac:dyDescent="0.15">
      <c r="A25" s="297"/>
      <c r="B25" s="298" t="s">
        <v>16</v>
      </c>
      <c r="C25" s="299"/>
      <c r="D25" s="293">
        <v>895560</v>
      </c>
      <c r="E25" s="294">
        <v>0.4</v>
      </c>
      <c r="F25" s="300">
        <v>1069644</v>
      </c>
      <c r="G25" s="294">
        <v>0.4</v>
      </c>
      <c r="H25" s="300">
        <v>1191550</v>
      </c>
      <c r="I25" s="294">
        <v>0.5</v>
      </c>
      <c r="J25" s="296"/>
    </row>
    <row r="26" spans="1:10" ht="6" customHeight="1" x14ac:dyDescent="0.15">
      <c r="A26" s="303"/>
      <c r="B26" s="304"/>
      <c r="C26" s="305"/>
      <c r="D26" s="306"/>
      <c r="E26" s="307"/>
      <c r="F26" s="306"/>
      <c r="G26" s="307"/>
      <c r="H26" s="306"/>
      <c r="I26" s="307"/>
    </row>
    <row r="27" spans="1:10" ht="10.5" customHeight="1" x14ac:dyDescent="0.15">
      <c r="A27" s="335" t="s">
        <v>1</v>
      </c>
      <c r="B27" s="336"/>
      <c r="C27" s="280"/>
      <c r="D27" s="338" t="s">
        <v>164</v>
      </c>
      <c r="E27" s="339"/>
      <c r="F27" s="340" t="s">
        <v>170</v>
      </c>
      <c r="G27" s="341"/>
      <c r="H27" s="309"/>
      <c r="I27" s="310"/>
    </row>
    <row r="28" spans="1:10" ht="10.5" customHeight="1" x14ac:dyDescent="0.15">
      <c r="A28" s="337"/>
      <c r="B28" s="337"/>
      <c r="C28" s="282"/>
      <c r="D28" s="311" t="s">
        <v>3</v>
      </c>
      <c r="E28" s="284" t="s">
        <v>124</v>
      </c>
      <c r="F28" s="312" t="s">
        <v>3</v>
      </c>
      <c r="G28" s="313" t="s">
        <v>124</v>
      </c>
      <c r="H28" s="309"/>
      <c r="I28" s="310"/>
    </row>
    <row r="29" spans="1:10" ht="6" customHeight="1" x14ac:dyDescent="0.15">
      <c r="A29" s="286"/>
      <c r="B29" s="286"/>
      <c r="C29" s="286"/>
      <c r="D29" s="314"/>
      <c r="E29" s="291"/>
      <c r="F29" s="315"/>
      <c r="G29" s="316"/>
      <c r="H29" s="309"/>
      <c r="I29" s="310"/>
    </row>
    <row r="30" spans="1:10" ht="10.5" customHeight="1" x14ac:dyDescent="0.15">
      <c r="A30" s="342" t="s">
        <v>4</v>
      </c>
      <c r="B30" s="343"/>
      <c r="C30" s="317"/>
      <c r="D30" s="318">
        <v>223879528</v>
      </c>
      <c r="E30" s="294">
        <v>100</v>
      </c>
      <c r="F30" s="319">
        <v>219877450</v>
      </c>
      <c r="G30" s="320">
        <v>100</v>
      </c>
      <c r="H30" s="309"/>
      <c r="I30" s="310"/>
    </row>
    <row r="31" spans="1:10" ht="10.5" customHeight="1" x14ac:dyDescent="0.15">
      <c r="A31" s="297"/>
      <c r="B31" s="298" t="s">
        <v>6</v>
      </c>
      <c r="C31" s="298"/>
      <c r="D31" s="321">
        <v>5370000</v>
      </c>
      <c r="E31" s="294">
        <v>2.4</v>
      </c>
      <c r="F31" s="322">
        <v>950000</v>
      </c>
      <c r="G31" s="320">
        <v>0.4</v>
      </c>
      <c r="H31" s="323"/>
      <c r="I31" s="310"/>
    </row>
    <row r="32" spans="1:10" ht="10.5" customHeight="1" x14ac:dyDescent="0.15">
      <c r="A32" s="297"/>
      <c r="B32" s="298" t="s">
        <v>7</v>
      </c>
      <c r="C32" s="298"/>
      <c r="D32" s="321">
        <v>0</v>
      </c>
      <c r="E32" s="301">
        <v>0</v>
      </c>
      <c r="F32" s="322">
        <v>0</v>
      </c>
      <c r="G32" s="322">
        <v>0</v>
      </c>
      <c r="H32" s="323"/>
      <c r="I32" s="310"/>
    </row>
    <row r="33" spans="1:9" ht="10.5" customHeight="1" x14ac:dyDescent="0.15">
      <c r="A33" s="297"/>
      <c r="B33" s="298" t="s">
        <v>8</v>
      </c>
      <c r="C33" s="298" t="s">
        <v>112</v>
      </c>
      <c r="D33" s="321">
        <v>1250000</v>
      </c>
      <c r="E33" s="294">
        <v>0.6</v>
      </c>
      <c r="F33" s="322">
        <v>2600000</v>
      </c>
      <c r="G33" s="320">
        <v>1.2</v>
      </c>
      <c r="H33" s="323"/>
      <c r="I33" s="310"/>
    </row>
    <row r="34" spans="1:9" ht="10.5" customHeight="1" x14ac:dyDescent="0.15">
      <c r="A34" s="297"/>
      <c r="B34" s="298" t="s">
        <v>9</v>
      </c>
      <c r="C34" s="298"/>
      <c r="D34" s="321">
        <v>300000</v>
      </c>
      <c r="E34" s="294">
        <v>0.1</v>
      </c>
      <c r="F34" s="322">
        <v>300000</v>
      </c>
      <c r="G34" s="320">
        <v>0.1</v>
      </c>
      <c r="H34" s="323"/>
      <c r="I34" s="310"/>
    </row>
    <row r="35" spans="1:9" ht="10.5" customHeight="1" x14ac:dyDescent="0.15">
      <c r="A35" s="297"/>
      <c r="B35" s="298" t="s">
        <v>168</v>
      </c>
      <c r="C35" s="298"/>
      <c r="D35" s="321">
        <v>124129448</v>
      </c>
      <c r="E35" s="294">
        <v>55.4</v>
      </c>
      <c r="F35" s="322">
        <v>123703179</v>
      </c>
      <c r="G35" s="320">
        <v>56.3</v>
      </c>
      <c r="H35" s="323"/>
      <c r="I35" s="310"/>
    </row>
    <row r="36" spans="1:9" ht="10.5" customHeight="1" x14ac:dyDescent="0.15">
      <c r="A36" s="297"/>
      <c r="B36" s="298" t="s">
        <v>11</v>
      </c>
      <c r="C36" s="298"/>
      <c r="D36" s="321">
        <v>11000000</v>
      </c>
      <c r="E36" s="294">
        <v>4.9000000000000004</v>
      </c>
      <c r="F36" s="322">
        <v>11000000</v>
      </c>
      <c r="G36" s="320">
        <v>5</v>
      </c>
      <c r="H36" s="323"/>
      <c r="I36" s="310"/>
    </row>
    <row r="37" spans="1:9" ht="10.5" customHeight="1" x14ac:dyDescent="0.15">
      <c r="A37" s="297"/>
      <c r="B37" s="298" t="s">
        <v>12</v>
      </c>
      <c r="C37" s="298"/>
      <c r="D37" s="321">
        <v>10903600</v>
      </c>
      <c r="E37" s="294">
        <v>4.9000000000000004</v>
      </c>
      <c r="F37" s="322">
        <v>12183880</v>
      </c>
      <c r="G37" s="320">
        <v>5.5</v>
      </c>
      <c r="H37" s="323"/>
      <c r="I37" s="310"/>
    </row>
    <row r="38" spans="1:9" ht="10.5" customHeight="1" x14ac:dyDescent="0.15">
      <c r="A38" s="297"/>
      <c r="B38" s="298" t="s">
        <v>43</v>
      </c>
      <c r="C38" s="298"/>
      <c r="D38" s="321">
        <v>8949910</v>
      </c>
      <c r="E38" s="294">
        <v>4</v>
      </c>
      <c r="F38" s="322">
        <v>8801455</v>
      </c>
      <c r="G38" s="320">
        <v>4</v>
      </c>
      <c r="H38" s="323"/>
      <c r="I38" s="310"/>
    </row>
    <row r="39" spans="1:9" ht="10.5" customHeight="1" x14ac:dyDescent="0.15">
      <c r="A39" s="297"/>
      <c r="B39" s="298" t="s">
        <v>13</v>
      </c>
      <c r="C39" s="298"/>
      <c r="D39" s="321">
        <v>0</v>
      </c>
      <c r="E39" s="301">
        <v>0</v>
      </c>
      <c r="F39" s="322">
        <v>0</v>
      </c>
      <c r="G39" s="320">
        <v>0</v>
      </c>
      <c r="H39" s="323"/>
      <c r="I39" s="310"/>
    </row>
    <row r="40" spans="1:9" ht="10.5" customHeight="1" x14ac:dyDescent="0.15">
      <c r="A40" s="297"/>
      <c r="B40" s="298" t="s">
        <v>169</v>
      </c>
      <c r="C40" s="298"/>
      <c r="D40" s="321">
        <v>15739444</v>
      </c>
      <c r="E40" s="294">
        <v>7</v>
      </c>
      <c r="F40" s="322">
        <v>15489553</v>
      </c>
      <c r="G40" s="320">
        <v>7</v>
      </c>
      <c r="H40" s="323"/>
      <c r="I40" s="310"/>
    </row>
    <row r="41" spans="1:9" ht="10.5" customHeight="1" x14ac:dyDescent="0.15">
      <c r="A41" s="297"/>
      <c r="B41" s="298" t="s">
        <v>90</v>
      </c>
      <c r="C41" s="298"/>
      <c r="D41" s="321">
        <v>44960758</v>
      </c>
      <c r="E41" s="294">
        <v>20.100000000000001</v>
      </c>
      <c r="F41" s="322">
        <v>43629535</v>
      </c>
      <c r="G41" s="320">
        <v>19.899999999999999</v>
      </c>
      <c r="H41" s="323"/>
      <c r="I41" s="310"/>
    </row>
    <row r="42" spans="1:9" ht="10.5" customHeight="1" x14ac:dyDescent="0.15">
      <c r="A42" s="297"/>
      <c r="B42" s="298" t="s">
        <v>16</v>
      </c>
      <c r="C42" s="298"/>
      <c r="D42" s="321">
        <v>1276368</v>
      </c>
      <c r="E42" s="294">
        <v>0.6</v>
      </c>
      <c r="F42" s="322">
        <v>1219848</v>
      </c>
      <c r="G42" s="320">
        <v>0.6</v>
      </c>
      <c r="H42" s="323"/>
      <c r="I42" s="310"/>
    </row>
    <row r="43" spans="1:9" ht="6" customHeight="1" x14ac:dyDescent="0.15">
      <c r="A43" s="303"/>
      <c r="B43" s="304"/>
      <c r="C43" s="304"/>
      <c r="D43" s="324"/>
      <c r="E43" s="307"/>
      <c r="F43" s="325"/>
      <c r="G43" s="326"/>
      <c r="H43" s="309"/>
      <c r="I43" s="310"/>
    </row>
    <row r="44" spans="1:9" ht="10.5" customHeight="1" x14ac:dyDescent="0.15">
      <c r="A44" s="276" t="s">
        <v>18</v>
      </c>
    </row>
    <row r="45" spans="1:9" ht="10.5" customHeight="1" x14ac:dyDescent="0.15">
      <c r="A45" s="276" t="s">
        <v>171</v>
      </c>
    </row>
    <row r="46" spans="1:9" ht="10.5" customHeight="1" x14ac:dyDescent="0.15">
      <c r="A46" s="279" t="s">
        <v>119</v>
      </c>
    </row>
    <row r="47" spans="1:9" ht="10.5" customHeight="1" x14ac:dyDescent="0.15"/>
    <row r="48" spans="1:9" ht="10.5" customHeight="1" x14ac:dyDescent="0.15">
      <c r="B48" s="298"/>
      <c r="C48" s="298"/>
    </row>
    <row r="49" spans="2:3" ht="10.5" customHeight="1" x14ac:dyDescent="0.15">
      <c r="B49" s="298"/>
      <c r="C49" s="298"/>
    </row>
    <row r="50" spans="2:3" ht="10.5" customHeight="1" x14ac:dyDescent="0.15">
      <c r="B50" s="298"/>
      <c r="C50" s="298"/>
    </row>
    <row r="51" spans="2:3" ht="10.5" customHeight="1" x14ac:dyDescent="0.15">
      <c r="B51" s="298"/>
      <c r="C51" s="298"/>
    </row>
    <row r="52" spans="2:3" ht="10.5" customHeight="1" x14ac:dyDescent="0.15">
      <c r="B52" s="298"/>
      <c r="C52" s="298"/>
    </row>
    <row r="53" spans="2:3" ht="10.5" customHeight="1" x14ac:dyDescent="0.15">
      <c r="B53" s="298"/>
      <c r="C53" s="298"/>
    </row>
    <row r="54" spans="2:3" ht="10.5" customHeight="1" x14ac:dyDescent="0.15">
      <c r="B54" s="298"/>
      <c r="C54" s="298"/>
    </row>
    <row r="55" spans="2:3" ht="10.5" customHeight="1" x14ac:dyDescent="0.15">
      <c r="B55" s="298"/>
      <c r="C55" s="298"/>
    </row>
    <row r="56" spans="2:3" ht="10.5" customHeight="1" x14ac:dyDescent="0.15">
      <c r="B56" s="298"/>
      <c r="C56" s="298"/>
    </row>
    <row r="57" spans="2:3" ht="10.5" customHeight="1" x14ac:dyDescent="0.15">
      <c r="B57" s="298"/>
      <c r="C57" s="298"/>
    </row>
    <row r="58" spans="2:3" ht="10.5" customHeight="1" x14ac:dyDescent="0.15">
      <c r="B58" s="298"/>
      <c r="C58" s="298"/>
    </row>
    <row r="59" spans="2:3" ht="10.5" customHeight="1" x14ac:dyDescent="0.15">
      <c r="B59" s="298"/>
      <c r="C59" s="298"/>
    </row>
    <row r="60" spans="2:3" ht="10.5" customHeight="1" x14ac:dyDescent="0.15">
      <c r="B60" s="298"/>
      <c r="C60" s="298"/>
    </row>
    <row r="61" spans="2:3" ht="10.5" customHeight="1" x14ac:dyDescent="0.15">
      <c r="B61" s="298"/>
      <c r="C61" s="298"/>
    </row>
    <row r="62" spans="2:3" ht="10.5" customHeight="1" x14ac:dyDescent="0.15">
      <c r="B62" s="298"/>
      <c r="C62" s="298"/>
    </row>
    <row r="63" spans="2:3" ht="10.5" customHeight="1" x14ac:dyDescent="0.15"/>
    <row r="64" spans="2:3" ht="10.5" customHeight="1" x14ac:dyDescent="0.15"/>
    <row r="65" ht="10.5" customHeight="1" x14ac:dyDescent="0.15"/>
    <row r="66" ht="10.5" customHeight="1" x14ac:dyDescent="0.15"/>
  </sheetData>
  <sheetProtection formatCells="0" formatRows="0" insertRows="0" deleteRows="0"/>
  <mergeCells count="9">
    <mergeCell ref="A30:B30"/>
    <mergeCell ref="A10:B11"/>
    <mergeCell ref="D10:E10"/>
    <mergeCell ref="F10:G10"/>
    <mergeCell ref="H10:I10"/>
    <mergeCell ref="A13:B13"/>
    <mergeCell ref="A27:B28"/>
    <mergeCell ref="D27:E27"/>
    <mergeCell ref="F27:G27"/>
  </mergeCells>
  <phoneticPr fontId="9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6"/>
  <sheetViews>
    <sheetView workbookViewId="0"/>
  </sheetViews>
  <sheetFormatPr defaultRowHeight="10.5" customHeight="1" x14ac:dyDescent="0.15"/>
  <cols>
    <col min="1" max="1" width="2.7109375" style="1" customWidth="1"/>
    <col min="2" max="2" width="21.140625" style="1" customWidth="1"/>
    <col min="3" max="3" width="12.85546875" style="1" customWidth="1"/>
    <col min="4" max="4" width="7.85546875" style="1" customWidth="1"/>
    <col min="5" max="5" width="12.85546875" style="1" customWidth="1"/>
    <col min="6" max="6" width="7.85546875" style="1" customWidth="1"/>
    <col min="7" max="7" width="12.85546875" style="1" customWidth="1"/>
    <col min="8" max="8" width="7.85546875" style="1" customWidth="1"/>
    <col min="9" max="9" width="12.85546875" style="1" customWidth="1"/>
    <col min="10" max="10" width="7.85546875" style="1" customWidth="1"/>
    <col min="11" max="11" width="12.85546875" style="1" customWidth="1"/>
    <col min="12" max="12" width="7.85546875" style="1" customWidth="1"/>
    <col min="13" max="16384" width="9.140625" style="1"/>
  </cols>
  <sheetData>
    <row r="1" spans="1:13" s="5" customFormat="1" ht="13.5" customHeight="1" x14ac:dyDescent="0.15">
      <c r="A1" s="35" t="s">
        <v>47</v>
      </c>
      <c r="F1" s="34"/>
      <c r="G1" s="12"/>
    </row>
    <row r="2" spans="1:13" s="5" customFormat="1" ht="13.5" customHeight="1" x14ac:dyDescent="0.15">
      <c r="A2" s="5" t="s">
        <v>23</v>
      </c>
      <c r="G2" s="12"/>
    </row>
    <row r="5" spans="1:13" ht="10.5" customHeight="1" x14ac:dyDescent="0.15">
      <c r="A5" s="3" t="s">
        <v>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3" ht="10.5" customHeight="1" x14ac:dyDescent="0.15">
      <c r="A6" s="408" t="s">
        <v>1</v>
      </c>
      <c r="B6" s="409"/>
      <c r="C6" s="403" t="s">
        <v>46</v>
      </c>
      <c r="D6" s="404"/>
      <c r="E6" s="403" t="s">
        <v>27</v>
      </c>
      <c r="F6" s="404"/>
      <c r="G6" s="403" t="s">
        <v>21</v>
      </c>
      <c r="H6" s="404"/>
      <c r="I6" s="403" t="s">
        <v>34</v>
      </c>
      <c r="J6" s="412"/>
      <c r="K6" s="405" t="s">
        <v>45</v>
      </c>
      <c r="L6" s="406"/>
      <c r="M6" s="2"/>
    </row>
    <row r="7" spans="1:13" ht="10.5" customHeight="1" x14ac:dyDescent="0.15">
      <c r="A7" s="410"/>
      <c r="B7" s="411"/>
      <c r="C7" s="29" t="s">
        <v>3</v>
      </c>
      <c r="D7" s="13" t="s">
        <v>0</v>
      </c>
      <c r="E7" s="29" t="s">
        <v>3</v>
      </c>
      <c r="F7" s="26" t="s">
        <v>0</v>
      </c>
      <c r="G7" s="30" t="s">
        <v>3</v>
      </c>
      <c r="H7" s="13" t="s">
        <v>0</v>
      </c>
      <c r="I7" s="29" t="s">
        <v>3</v>
      </c>
      <c r="J7" s="13" t="s">
        <v>0</v>
      </c>
      <c r="K7" s="31" t="s">
        <v>3</v>
      </c>
      <c r="L7" s="16" t="s">
        <v>0</v>
      </c>
      <c r="M7" s="2"/>
    </row>
    <row r="8" spans="1:13" ht="10.5" customHeight="1" x14ac:dyDescent="0.15">
      <c r="A8" s="367" t="s">
        <v>4</v>
      </c>
      <c r="B8" s="407"/>
      <c r="C8" s="18">
        <v>341040886</v>
      </c>
      <c r="D8" s="22">
        <v>100</v>
      </c>
      <c r="E8" s="19">
        <v>332795955</v>
      </c>
      <c r="F8" s="22">
        <v>100</v>
      </c>
      <c r="G8" s="19">
        <v>327186276</v>
      </c>
      <c r="H8" s="22">
        <v>100</v>
      </c>
      <c r="I8" s="19">
        <v>320229411</v>
      </c>
      <c r="J8" s="22">
        <v>100</v>
      </c>
      <c r="K8" s="24">
        <v>324042673</v>
      </c>
      <c r="L8" s="27">
        <v>100</v>
      </c>
      <c r="M8" s="2"/>
    </row>
    <row r="9" spans="1:13" ht="10.5" customHeight="1" x14ac:dyDescent="0.15">
      <c r="A9" s="6"/>
      <c r="B9" s="14" t="s">
        <v>5</v>
      </c>
      <c r="C9" s="18" t="s">
        <v>19</v>
      </c>
      <c r="D9" s="22" t="s">
        <v>19</v>
      </c>
      <c r="E9" s="19" t="s">
        <v>19</v>
      </c>
      <c r="F9" s="22" t="s">
        <v>19</v>
      </c>
      <c r="G9" s="19" t="s">
        <v>19</v>
      </c>
      <c r="H9" s="22" t="s">
        <v>19</v>
      </c>
      <c r="I9" s="22" t="s">
        <v>19</v>
      </c>
      <c r="J9" s="22" t="s">
        <v>19</v>
      </c>
      <c r="K9" s="27" t="s">
        <v>44</v>
      </c>
      <c r="L9" s="27" t="s">
        <v>19</v>
      </c>
      <c r="M9" s="2"/>
    </row>
    <row r="10" spans="1:13" ht="10.5" customHeight="1" x14ac:dyDescent="0.15">
      <c r="A10" s="6"/>
      <c r="B10" s="14" t="s">
        <v>6</v>
      </c>
      <c r="C10" s="18">
        <v>4980000</v>
      </c>
      <c r="D10" s="22">
        <v>1.5</v>
      </c>
      <c r="E10" s="19">
        <v>4980000</v>
      </c>
      <c r="F10" s="22">
        <v>1.5</v>
      </c>
      <c r="G10" s="19">
        <v>4960000</v>
      </c>
      <c r="H10" s="22">
        <v>1.5</v>
      </c>
      <c r="I10" s="19">
        <v>4960000</v>
      </c>
      <c r="J10" s="22">
        <v>1.6</v>
      </c>
      <c r="K10" s="24">
        <v>6154000</v>
      </c>
      <c r="L10" s="27">
        <v>1.9</v>
      </c>
      <c r="M10" s="2"/>
    </row>
    <row r="11" spans="1:13" ht="10.5" customHeight="1" x14ac:dyDescent="0.15">
      <c r="A11" s="6"/>
      <c r="B11" s="14" t="s">
        <v>7</v>
      </c>
      <c r="C11" s="18" t="s">
        <v>19</v>
      </c>
      <c r="D11" s="22" t="s">
        <v>19</v>
      </c>
      <c r="E11" s="19" t="s">
        <v>19</v>
      </c>
      <c r="F11" s="22" t="s">
        <v>19</v>
      </c>
      <c r="G11" s="19" t="s">
        <v>19</v>
      </c>
      <c r="H11" s="22" t="s">
        <v>19</v>
      </c>
      <c r="I11" s="19" t="s">
        <v>19</v>
      </c>
      <c r="J11" s="22" t="s">
        <v>19</v>
      </c>
      <c r="K11" s="33">
        <v>3596000</v>
      </c>
      <c r="L11" s="32">
        <v>1.1000000000000001</v>
      </c>
      <c r="M11" s="2"/>
    </row>
    <row r="12" spans="1:13" ht="10.5" customHeight="1" x14ac:dyDescent="0.15">
      <c r="A12" s="6"/>
      <c r="B12" s="14" t="s">
        <v>8</v>
      </c>
      <c r="C12" s="18">
        <v>1808000</v>
      </c>
      <c r="D12" s="22">
        <v>0.5</v>
      </c>
      <c r="E12" s="19">
        <v>1906000</v>
      </c>
      <c r="F12" s="22">
        <v>0.6</v>
      </c>
      <c r="G12" s="19">
        <v>1850000</v>
      </c>
      <c r="H12" s="22">
        <v>0.6</v>
      </c>
      <c r="I12" s="19">
        <v>7500000</v>
      </c>
      <c r="J12" s="22">
        <v>2.4</v>
      </c>
      <c r="K12" s="24">
        <v>7150000</v>
      </c>
      <c r="L12" s="27">
        <v>2.2000000000000002</v>
      </c>
      <c r="M12" s="2"/>
    </row>
    <row r="13" spans="1:13" ht="10.5" customHeight="1" x14ac:dyDescent="0.15">
      <c r="A13" s="6"/>
      <c r="B13" s="14" t="s">
        <v>9</v>
      </c>
      <c r="C13" s="18" t="s">
        <v>19</v>
      </c>
      <c r="D13" s="22" t="s">
        <v>19</v>
      </c>
      <c r="E13" s="19" t="s">
        <v>19</v>
      </c>
      <c r="F13" s="22" t="s">
        <v>19</v>
      </c>
      <c r="G13" s="19" t="s">
        <v>19</v>
      </c>
      <c r="H13" s="22" t="s">
        <v>19</v>
      </c>
      <c r="I13" s="19" t="s">
        <v>19</v>
      </c>
      <c r="J13" s="22" t="s">
        <v>19</v>
      </c>
      <c r="K13" s="33">
        <v>1160000</v>
      </c>
      <c r="L13" s="32">
        <v>0.4</v>
      </c>
      <c r="M13" s="2"/>
    </row>
    <row r="14" spans="1:13" ht="10.5" customHeight="1" x14ac:dyDescent="0.15">
      <c r="A14" s="6"/>
      <c r="B14" s="14" t="s">
        <v>10</v>
      </c>
      <c r="C14" s="18">
        <v>210125395</v>
      </c>
      <c r="D14" s="22">
        <v>61.6</v>
      </c>
      <c r="E14" s="19">
        <v>204084902</v>
      </c>
      <c r="F14" s="22">
        <v>61.3</v>
      </c>
      <c r="G14" s="19">
        <v>198921158</v>
      </c>
      <c r="H14" s="22">
        <v>60.8</v>
      </c>
      <c r="I14" s="19">
        <v>192750093</v>
      </c>
      <c r="J14" s="22">
        <v>60.2</v>
      </c>
      <c r="K14" s="24">
        <v>184888913</v>
      </c>
      <c r="L14" s="27">
        <v>57.1</v>
      </c>
      <c r="M14" s="2"/>
    </row>
    <row r="15" spans="1:13" ht="10.5" customHeight="1" x14ac:dyDescent="0.15">
      <c r="A15" s="6"/>
      <c r="B15" s="14" t="s">
        <v>11</v>
      </c>
      <c r="C15" s="18">
        <v>22413000</v>
      </c>
      <c r="D15" s="22">
        <v>6.6</v>
      </c>
      <c r="E15" s="19">
        <v>22579419</v>
      </c>
      <c r="F15" s="22">
        <v>6.8</v>
      </c>
      <c r="G15" s="19">
        <v>22478360</v>
      </c>
      <c r="H15" s="22">
        <v>6.9</v>
      </c>
      <c r="I15" s="19">
        <v>22402637</v>
      </c>
      <c r="J15" s="22">
        <v>7</v>
      </c>
      <c r="K15" s="24">
        <v>22329000</v>
      </c>
      <c r="L15" s="27">
        <v>6.9</v>
      </c>
      <c r="M15" s="2"/>
    </row>
    <row r="16" spans="1:13" ht="10.5" customHeight="1" x14ac:dyDescent="0.15">
      <c r="A16" s="6"/>
      <c r="B16" s="14" t="s">
        <v>12</v>
      </c>
      <c r="C16" s="18">
        <v>98000</v>
      </c>
      <c r="D16" s="22">
        <v>0</v>
      </c>
      <c r="E16" s="19" t="s">
        <v>19</v>
      </c>
      <c r="F16" s="22" t="s">
        <v>19</v>
      </c>
      <c r="G16" s="19" t="s">
        <v>19</v>
      </c>
      <c r="H16" s="22" t="s">
        <v>19</v>
      </c>
      <c r="I16" s="19" t="s">
        <v>19</v>
      </c>
      <c r="J16" s="22" t="s">
        <v>19</v>
      </c>
      <c r="K16" s="33">
        <v>1300000</v>
      </c>
      <c r="L16" s="32">
        <v>0.4</v>
      </c>
      <c r="M16" s="2"/>
    </row>
    <row r="17" spans="1:13" ht="10.5" customHeight="1" x14ac:dyDescent="0.15">
      <c r="A17" s="6"/>
      <c r="B17" s="14" t="s">
        <v>43</v>
      </c>
      <c r="C17" s="18" t="s">
        <v>19</v>
      </c>
      <c r="D17" s="22" t="s">
        <v>19</v>
      </c>
      <c r="E17" s="19" t="s">
        <v>19</v>
      </c>
      <c r="F17" s="22" t="s">
        <v>19</v>
      </c>
      <c r="G17" s="19">
        <v>3000000</v>
      </c>
      <c r="H17" s="22">
        <v>0.9</v>
      </c>
      <c r="I17" s="19">
        <v>3000000</v>
      </c>
      <c r="J17" s="22">
        <v>0.9</v>
      </c>
      <c r="K17" s="33">
        <v>8000000</v>
      </c>
      <c r="L17" s="32">
        <v>2.5</v>
      </c>
      <c r="M17" s="2"/>
    </row>
    <row r="18" spans="1:13" ht="10.5" customHeight="1" x14ac:dyDescent="0.15">
      <c r="A18" s="6"/>
      <c r="B18" s="14" t="s">
        <v>13</v>
      </c>
      <c r="C18" s="18">
        <v>3953000</v>
      </c>
      <c r="D18" s="22">
        <v>1.1000000000000001</v>
      </c>
      <c r="E18" s="19">
        <v>2453000</v>
      </c>
      <c r="F18" s="22">
        <v>0.7</v>
      </c>
      <c r="G18" s="19" t="s">
        <v>19</v>
      </c>
      <c r="H18" s="22" t="s">
        <v>19</v>
      </c>
      <c r="I18" s="19" t="s">
        <v>19</v>
      </c>
      <c r="J18" s="22" t="s">
        <v>19</v>
      </c>
      <c r="K18" s="24">
        <v>850000</v>
      </c>
      <c r="L18" s="27">
        <v>0.3</v>
      </c>
      <c r="M18" s="2"/>
    </row>
    <row r="19" spans="1:13" ht="10.5" customHeight="1" x14ac:dyDescent="0.15">
      <c r="A19" s="6"/>
      <c r="B19" s="14" t="s">
        <v>14</v>
      </c>
      <c r="C19" s="18">
        <v>1976000</v>
      </c>
      <c r="D19" s="22">
        <v>0.6</v>
      </c>
      <c r="E19" s="19">
        <v>1906000</v>
      </c>
      <c r="F19" s="22">
        <v>0.6</v>
      </c>
      <c r="G19" s="19">
        <v>2330000</v>
      </c>
      <c r="H19" s="22">
        <v>0.7</v>
      </c>
      <c r="I19" s="19">
        <v>2330000</v>
      </c>
      <c r="J19" s="22">
        <v>0.7</v>
      </c>
      <c r="K19" s="24">
        <v>2434000</v>
      </c>
      <c r="L19" s="27">
        <v>0.8</v>
      </c>
      <c r="M19" s="2"/>
    </row>
    <row r="20" spans="1:13" ht="10.5" customHeight="1" x14ac:dyDescent="0.15">
      <c r="A20" s="6"/>
      <c r="B20" s="14" t="s">
        <v>15</v>
      </c>
      <c r="C20" s="18">
        <v>25812063</v>
      </c>
      <c r="D20" s="22">
        <v>7.6</v>
      </c>
      <c r="E20" s="19">
        <v>25439846</v>
      </c>
      <c r="F20" s="22">
        <v>7.6</v>
      </c>
      <c r="G20" s="19">
        <v>24989084</v>
      </c>
      <c r="H20" s="22">
        <v>7.6</v>
      </c>
      <c r="I20" s="19">
        <v>24469860</v>
      </c>
      <c r="J20" s="22">
        <v>7.6</v>
      </c>
      <c r="K20" s="24">
        <v>23786283</v>
      </c>
      <c r="L20" s="27">
        <v>7.3</v>
      </c>
      <c r="M20" s="2"/>
    </row>
    <row r="21" spans="1:13" ht="10.5" customHeight="1" x14ac:dyDescent="0.15">
      <c r="A21" s="6"/>
      <c r="B21" s="14" t="s">
        <v>30</v>
      </c>
      <c r="C21" s="18">
        <v>59916487</v>
      </c>
      <c r="D21" s="22">
        <v>17.600000000000001</v>
      </c>
      <c r="E21" s="19">
        <v>60433244</v>
      </c>
      <c r="F21" s="22">
        <v>18.100000000000001</v>
      </c>
      <c r="G21" s="19">
        <v>59029826</v>
      </c>
      <c r="H21" s="22">
        <v>18</v>
      </c>
      <c r="I21" s="19">
        <v>53780977</v>
      </c>
      <c r="J21" s="22">
        <v>16.8</v>
      </c>
      <c r="K21" s="24">
        <v>53790016</v>
      </c>
      <c r="L21" s="27">
        <v>16.600000000000001</v>
      </c>
      <c r="M21" s="2"/>
    </row>
    <row r="22" spans="1:13" ht="10.5" customHeight="1" x14ac:dyDescent="0.15">
      <c r="A22" s="8"/>
      <c r="B22" s="15" t="s">
        <v>16</v>
      </c>
      <c r="C22" s="20">
        <v>9958941</v>
      </c>
      <c r="D22" s="23">
        <v>2.9</v>
      </c>
      <c r="E22" s="21">
        <v>9013544</v>
      </c>
      <c r="F22" s="23">
        <v>2.8</v>
      </c>
      <c r="G22" s="21">
        <v>9627848</v>
      </c>
      <c r="H22" s="23">
        <v>3</v>
      </c>
      <c r="I22" s="21">
        <v>9035844</v>
      </c>
      <c r="J22" s="23">
        <v>2.8</v>
      </c>
      <c r="K22" s="25">
        <v>8604461</v>
      </c>
      <c r="L22" s="28">
        <v>2.7</v>
      </c>
      <c r="M22" s="2"/>
    </row>
    <row r="23" spans="1:13" ht="10.5" customHeight="1" x14ac:dyDescent="0.15">
      <c r="A23" s="4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0.5" customHeight="1" x14ac:dyDescent="0.15">
      <c r="A24" s="4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0.5" customHeight="1" x14ac:dyDescent="0.15">
      <c r="A25" s="2" t="s">
        <v>42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0.5" customHeight="1" x14ac:dyDescent="0.15">
      <c r="A26" s="2" t="s">
        <v>41</v>
      </c>
      <c r="B26" s="2"/>
      <c r="C26" s="2"/>
      <c r="D26" s="2"/>
      <c r="E26" s="2"/>
      <c r="F26" s="2"/>
    </row>
  </sheetData>
  <mergeCells count="7">
    <mergeCell ref="G6:H6"/>
    <mergeCell ref="I6:J6"/>
    <mergeCell ref="K6:L6"/>
    <mergeCell ref="A8:B8"/>
    <mergeCell ref="C6:D6"/>
    <mergeCell ref="E6:F6"/>
    <mergeCell ref="A6:B7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6"/>
  <sheetViews>
    <sheetView workbookViewId="0"/>
  </sheetViews>
  <sheetFormatPr defaultRowHeight="10.5" customHeight="1" x14ac:dyDescent="0.15"/>
  <cols>
    <col min="1" max="1" width="2.7109375" style="1" customWidth="1"/>
    <col min="2" max="2" width="23.28515625" style="1" customWidth="1"/>
    <col min="3" max="3" width="24.7109375" style="1" customWidth="1"/>
    <col min="4" max="4" width="14.140625" style="1" customWidth="1"/>
    <col min="5" max="5" width="24.7109375" style="1" customWidth="1"/>
    <col min="6" max="6" width="14.140625" style="1" customWidth="1"/>
    <col min="7" max="7" width="21" style="1" customWidth="1"/>
    <col min="8" max="8" width="12.140625" style="1" customWidth="1"/>
    <col min="9" max="9" width="21" style="1" customWidth="1"/>
    <col min="10" max="10" width="12.140625" style="1" customWidth="1"/>
    <col min="11" max="11" width="21.140625" style="1" customWidth="1"/>
    <col min="12" max="12" width="12.140625" style="1" customWidth="1"/>
    <col min="13" max="13" width="4" style="1" customWidth="1"/>
    <col min="14" max="16384" width="9.140625" style="1"/>
  </cols>
  <sheetData>
    <row r="1" spans="1:14" s="5" customFormat="1" ht="13.5" customHeight="1" x14ac:dyDescent="0.15">
      <c r="A1" s="5" t="s">
        <v>40</v>
      </c>
      <c r="G1" s="12"/>
    </row>
    <row r="4" spans="1:14" ht="10.5" customHeight="1" x14ac:dyDescent="0.15">
      <c r="A4" s="3" t="s">
        <v>2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</row>
    <row r="5" spans="1:14" ht="10.5" customHeight="1" x14ac:dyDescent="0.15">
      <c r="A5" s="408" t="s">
        <v>1</v>
      </c>
      <c r="B5" s="409"/>
      <c r="C5" s="403" t="s">
        <v>39</v>
      </c>
      <c r="D5" s="415"/>
      <c r="E5" s="403" t="s">
        <v>38</v>
      </c>
      <c r="F5" s="412"/>
      <c r="G5" s="403" t="s">
        <v>37</v>
      </c>
      <c r="H5" s="412"/>
      <c r="I5" s="403" t="s">
        <v>36</v>
      </c>
      <c r="J5" s="412"/>
      <c r="K5" s="405" t="s">
        <v>35</v>
      </c>
      <c r="L5" s="406"/>
      <c r="M5" s="413" t="s">
        <v>1</v>
      </c>
      <c r="N5" s="2"/>
    </row>
    <row r="6" spans="1:14" ht="10.5" customHeight="1" x14ac:dyDescent="0.15">
      <c r="A6" s="410"/>
      <c r="B6" s="411"/>
      <c r="C6" s="29" t="s">
        <v>3</v>
      </c>
      <c r="D6" s="13" t="s">
        <v>0</v>
      </c>
      <c r="E6" s="29" t="s">
        <v>3</v>
      </c>
      <c r="F6" s="26" t="s">
        <v>0</v>
      </c>
      <c r="G6" s="30" t="s">
        <v>3</v>
      </c>
      <c r="H6" s="13" t="s">
        <v>0</v>
      </c>
      <c r="I6" s="29" t="s">
        <v>3</v>
      </c>
      <c r="J6" s="13" t="s">
        <v>0</v>
      </c>
      <c r="K6" s="31" t="s">
        <v>3</v>
      </c>
      <c r="L6" s="16" t="s">
        <v>0</v>
      </c>
      <c r="M6" s="414"/>
      <c r="N6" s="2"/>
    </row>
    <row r="7" spans="1:14" ht="10.5" customHeight="1" x14ac:dyDescent="0.15">
      <c r="A7" s="367" t="s">
        <v>4</v>
      </c>
      <c r="B7" s="407"/>
      <c r="C7" s="18">
        <v>360963078</v>
      </c>
      <c r="D7" s="22">
        <v>100</v>
      </c>
      <c r="E7" s="19">
        <v>341040886</v>
      </c>
      <c r="F7" s="22">
        <v>100</v>
      </c>
      <c r="G7" s="19">
        <v>332795955</v>
      </c>
      <c r="H7" s="22">
        <v>100</v>
      </c>
      <c r="I7" s="19">
        <v>327186276</v>
      </c>
      <c r="J7" s="22">
        <v>100</v>
      </c>
      <c r="K7" s="24">
        <v>320229411</v>
      </c>
      <c r="L7" s="27">
        <v>100</v>
      </c>
      <c r="M7" s="17" t="s">
        <v>4</v>
      </c>
      <c r="N7" s="2"/>
    </row>
    <row r="8" spans="1:14" ht="10.5" customHeight="1" x14ac:dyDescent="0.15">
      <c r="A8" s="6">
        <v>1</v>
      </c>
      <c r="B8" s="14" t="s">
        <v>5</v>
      </c>
      <c r="C8" s="18" t="s">
        <v>19</v>
      </c>
      <c r="D8" s="22" t="s">
        <v>19</v>
      </c>
      <c r="E8" s="19" t="s">
        <v>19</v>
      </c>
      <c r="F8" s="22" t="s">
        <v>19</v>
      </c>
      <c r="G8" s="19" t="s">
        <v>19</v>
      </c>
      <c r="H8" s="22" t="s">
        <v>19</v>
      </c>
      <c r="I8" s="22" t="s">
        <v>19</v>
      </c>
      <c r="J8" s="22" t="s">
        <v>19</v>
      </c>
      <c r="K8" s="32" t="s">
        <v>19</v>
      </c>
      <c r="L8" s="32" t="s">
        <v>19</v>
      </c>
      <c r="M8" s="9">
        <v>1</v>
      </c>
      <c r="N8" s="2"/>
    </row>
    <row r="9" spans="1:14" ht="10.5" customHeight="1" x14ac:dyDescent="0.15">
      <c r="A9" s="6">
        <v>2</v>
      </c>
      <c r="B9" s="14" t="s">
        <v>6</v>
      </c>
      <c r="C9" s="18">
        <v>5000000</v>
      </c>
      <c r="D9" s="22">
        <v>1.4</v>
      </c>
      <c r="E9" s="19">
        <v>4980000</v>
      </c>
      <c r="F9" s="22">
        <v>1.5</v>
      </c>
      <c r="G9" s="19">
        <v>4980000</v>
      </c>
      <c r="H9" s="22">
        <v>1.5</v>
      </c>
      <c r="I9" s="19">
        <v>4960000</v>
      </c>
      <c r="J9" s="22">
        <v>1.5</v>
      </c>
      <c r="K9" s="24">
        <v>4960000</v>
      </c>
      <c r="L9" s="27">
        <v>1.6</v>
      </c>
      <c r="M9" s="9">
        <v>2</v>
      </c>
      <c r="N9" s="2"/>
    </row>
    <row r="10" spans="1:14" ht="10.5" customHeight="1" x14ac:dyDescent="0.15">
      <c r="A10" s="6">
        <v>3</v>
      </c>
      <c r="B10" s="14" t="s">
        <v>7</v>
      </c>
      <c r="C10" s="18" t="s">
        <v>19</v>
      </c>
      <c r="D10" s="22" t="s">
        <v>19</v>
      </c>
      <c r="E10" s="19" t="s">
        <v>19</v>
      </c>
      <c r="F10" s="22" t="s">
        <v>19</v>
      </c>
      <c r="G10" s="19" t="s">
        <v>19</v>
      </c>
      <c r="H10" s="22" t="s">
        <v>19</v>
      </c>
      <c r="I10" s="19" t="s">
        <v>19</v>
      </c>
      <c r="J10" s="22" t="s">
        <v>19</v>
      </c>
      <c r="K10" s="33" t="s">
        <v>19</v>
      </c>
      <c r="L10" s="32" t="s">
        <v>19</v>
      </c>
      <c r="M10" s="9">
        <v>3</v>
      </c>
      <c r="N10" s="2"/>
    </row>
    <row r="11" spans="1:14" ht="10.5" customHeight="1" x14ac:dyDescent="0.15">
      <c r="A11" s="6">
        <v>4</v>
      </c>
      <c r="B11" s="14" t="s">
        <v>8</v>
      </c>
      <c r="C11" s="18">
        <v>1286000</v>
      </c>
      <c r="D11" s="22">
        <v>0.4</v>
      </c>
      <c r="E11" s="19">
        <v>1808000</v>
      </c>
      <c r="F11" s="22">
        <v>0.5</v>
      </c>
      <c r="G11" s="19">
        <v>1906000</v>
      </c>
      <c r="H11" s="22">
        <v>0.6</v>
      </c>
      <c r="I11" s="19">
        <v>1850000</v>
      </c>
      <c r="J11" s="22">
        <v>0.6</v>
      </c>
      <c r="K11" s="24">
        <v>7500000</v>
      </c>
      <c r="L11" s="27">
        <v>2.4</v>
      </c>
      <c r="M11" s="9">
        <v>4</v>
      </c>
      <c r="N11" s="2"/>
    </row>
    <row r="12" spans="1:14" ht="10.5" customHeight="1" x14ac:dyDescent="0.15">
      <c r="A12" s="6">
        <v>5</v>
      </c>
      <c r="B12" s="14" t="s">
        <v>33</v>
      </c>
      <c r="C12" s="18">
        <v>620000</v>
      </c>
      <c r="D12" s="22">
        <v>0.2</v>
      </c>
      <c r="E12" s="19" t="s">
        <v>19</v>
      </c>
      <c r="F12" s="22" t="s">
        <v>19</v>
      </c>
      <c r="G12" s="19" t="s">
        <v>19</v>
      </c>
      <c r="H12" s="22" t="s">
        <v>19</v>
      </c>
      <c r="I12" s="19" t="s">
        <v>19</v>
      </c>
      <c r="J12" s="22" t="s">
        <v>19</v>
      </c>
      <c r="K12" s="33" t="s">
        <v>19</v>
      </c>
      <c r="L12" s="32" t="s">
        <v>19</v>
      </c>
      <c r="M12" s="9">
        <v>5</v>
      </c>
      <c r="N12" s="2"/>
    </row>
    <row r="13" spans="1:14" ht="10.5" customHeight="1" x14ac:dyDescent="0.15">
      <c r="A13" s="6">
        <v>6</v>
      </c>
      <c r="B13" s="14" t="s">
        <v>9</v>
      </c>
      <c r="C13" s="18" t="s">
        <v>19</v>
      </c>
      <c r="D13" s="22" t="s">
        <v>19</v>
      </c>
      <c r="E13" s="19" t="s">
        <v>19</v>
      </c>
      <c r="F13" s="22" t="s">
        <v>19</v>
      </c>
      <c r="G13" s="19" t="s">
        <v>19</v>
      </c>
      <c r="H13" s="22" t="s">
        <v>19</v>
      </c>
      <c r="I13" s="19" t="s">
        <v>19</v>
      </c>
      <c r="J13" s="22" t="s">
        <v>19</v>
      </c>
      <c r="K13" s="33" t="s">
        <v>19</v>
      </c>
      <c r="L13" s="32" t="s">
        <v>19</v>
      </c>
      <c r="M13" s="9">
        <v>6</v>
      </c>
      <c r="N13" s="2"/>
    </row>
    <row r="14" spans="1:14" ht="10.5" customHeight="1" x14ac:dyDescent="0.15">
      <c r="A14" s="6">
        <v>7</v>
      </c>
      <c r="B14" s="14" t="s">
        <v>10</v>
      </c>
      <c r="C14" s="18">
        <v>215617285</v>
      </c>
      <c r="D14" s="22">
        <v>59.7</v>
      </c>
      <c r="E14" s="19">
        <v>210125395</v>
      </c>
      <c r="F14" s="22">
        <v>61.6</v>
      </c>
      <c r="G14" s="19">
        <v>204084902</v>
      </c>
      <c r="H14" s="22">
        <v>61.3</v>
      </c>
      <c r="I14" s="19">
        <v>198921158</v>
      </c>
      <c r="J14" s="22">
        <v>60.8</v>
      </c>
      <c r="K14" s="24">
        <v>192750093</v>
      </c>
      <c r="L14" s="27">
        <v>60.2</v>
      </c>
      <c r="M14" s="9">
        <v>7</v>
      </c>
      <c r="N14" s="2"/>
    </row>
    <row r="15" spans="1:14" ht="10.5" customHeight="1" x14ac:dyDescent="0.15">
      <c r="A15" s="6">
        <v>8</v>
      </c>
      <c r="B15" s="14" t="s">
        <v>11</v>
      </c>
      <c r="C15" s="18">
        <v>22329000</v>
      </c>
      <c r="D15" s="22">
        <v>6.2</v>
      </c>
      <c r="E15" s="19">
        <v>22413000</v>
      </c>
      <c r="F15" s="22">
        <v>6.6</v>
      </c>
      <c r="G15" s="19">
        <v>22579419</v>
      </c>
      <c r="H15" s="22">
        <v>6.8</v>
      </c>
      <c r="I15" s="19">
        <v>22478360</v>
      </c>
      <c r="J15" s="22">
        <v>6.9</v>
      </c>
      <c r="K15" s="24">
        <v>22402637</v>
      </c>
      <c r="L15" s="27">
        <v>7</v>
      </c>
      <c r="M15" s="9">
        <v>8</v>
      </c>
      <c r="N15" s="2"/>
    </row>
    <row r="16" spans="1:14" ht="10.5" customHeight="1" x14ac:dyDescent="0.15">
      <c r="A16" s="6">
        <v>9</v>
      </c>
      <c r="B16" s="14" t="s">
        <v>12</v>
      </c>
      <c r="C16" s="18" t="s">
        <v>19</v>
      </c>
      <c r="D16" s="22" t="s">
        <v>19</v>
      </c>
      <c r="E16" s="19">
        <v>98000</v>
      </c>
      <c r="F16" s="22">
        <v>0</v>
      </c>
      <c r="G16" s="19" t="s">
        <v>19</v>
      </c>
      <c r="H16" s="22" t="s">
        <v>19</v>
      </c>
      <c r="I16" s="19" t="s">
        <v>19</v>
      </c>
      <c r="J16" s="22" t="s">
        <v>19</v>
      </c>
      <c r="K16" s="33" t="s">
        <v>19</v>
      </c>
      <c r="L16" s="32" t="s">
        <v>19</v>
      </c>
      <c r="M16" s="9">
        <v>9</v>
      </c>
      <c r="N16" s="2"/>
    </row>
    <row r="17" spans="1:14" ht="10.5" customHeight="1" x14ac:dyDescent="0.15">
      <c r="A17" s="6">
        <v>10</v>
      </c>
      <c r="B17" s="14" t="s">
        <v>32</v>
      </c>
      <c r="C17" s="18">
        <v>15629489</v>
      </c>
      <c r="D17" s="22">
        <v>4.3</v>
      </c>
      <c r="E17" s="19">
        <v>3953000</v>
      </c>
      <c r="F17" s="22">
        <v>1.1000000000000001</v>
      </c>
      <c r="G17" s="19">
        <v>2453000</v>
      </c>
      <c r="H17" s="22">
        <v>0.7</v>
      </c>
      <c r="I17" s="19">
        <v>3000000</v>
      </c>
      <c r="J17" s="22">
        <v>0.9</v>
      </c>
      <c r="K17" s="24">
        <v>3000000</v>
      </c>
      <c r="L17" s="27">
        <v>0.9</v>
      </c>
      <c r="M17" s="9">
        <v>10</v>
      </c>
      <c r="N17" s="2"/>
    </row>
    <row r="18" spans="1:14" ht="10.5" customHeight="1" x14ac:dyDescent="0.15">
      <c r="A18" s="6">
        <v>11</v>
      </c>
      <c r="B18" s="14" t="s">
        <v>14</v>
      </c>
      <c r="C18" s="18">
        <v>1976000</v>
      </c>
      <c r="D18" s="22">
        <v>0.5</v>
      </c>
      <c r="E18" s="19">
        <v>1976000</v>
      </c>
      <c r="F18" s="22">
        <v>0.6</v>
      </c>
      <c r="G18" s="19">
        <v>1906000</v>
      </c>
      <c r="H18" s="22">
        <v>0.6</v>
      </c>
      <c r="I18" s="19">
        <v>2330000</v>
      </c>
      <c r="J18" s="22">
        <v>0.7</v>
      </c>
      <c r="K18" s="24">
        <v>2330000</v>
      </c>
      <c r="L18" s="27">
        <v>0.7</v>
      </c>
      <c r="M18" s="9">
        <v>11</v>
      </c>
      <c r="N18" s="2"/>
    </row>
    <row r="19" spans="1:14" ht="10.5" customHeight="1" x14ac:dyDescent="0.15">
      <c r="A19" s="6">
        <v>12</v>
      </c>
      <c r="B19" s="14" t="s">
        <v>15</v>
      </c>
      <c r="C19" s="18">
        <v>26347878</v>
      </c>
      <c r="D19" s="22">
        <v>7.3</v>
      </c>
      <c r="E19" s="19">
        <v>25812063</v>
      </c>
      <c r="F19" s="22">
        <v>7.6</v>
      </c>
      <c r="G19" s="19">
        <v>25439846</v>
      </c>
      <c r="H19" s="22">
        <v>7.6</v>
      </c>
      <c r="I19" s="19">
        <v>24989084</v>
      </c>
      <c r="J19" s="22">
        <v>7.6</v>
      </c>
      <c r="K19" s="24">
        <v>24469860</v>
      </c>
      <c r="L19" s="27">
        <v>7.6</v>
      </c>
      <c r="M19" s="9">
        <v>12</v>
      </c>
      <c r="N19" s="2"/>
    </row>
    <row r="20" spans="1:14" ht="10.5" customHeight="1" x14ac:dyDescent="0.15">
      <c r="A20" s="6">
        <v>13</v>
      </c>
      <c r="B20" s="14" t="s">
        <v>31</v>
      </c>
      <c r="C20" s="18">
        <v>60436000</v>
      </c>
      <c r="D20" s="22">
        <v>16.7</v>
      </c>
      <c r="E20" s="19">
        <v>59916487</v>
      </c>
      <c r="F20" s="22">
        <v>17.600000000000001</v>
      </c>
      <c r="G20" s="19">
        <v>60433244</v>
      </c>
      <c r="H20" s="22">
        <v>18.100000000000001</v>
      </c>
      <c r="I20" s="19">
        <v>59029826</v>
      </c>
      <c r="J20" s="22">
        <v>18</v>
      </c>
      <c r="K20" s="24">
        <v>53780977</v>
      </c>
      <c r="L20" s="27">
        <v>16.8</v>
      </c>
      <c r="M20" s="9">
        <v>13</v>
      </c>
      <c r="N20" s="2"/>
    </row>
    <row r="21" spans="1:14" ht="10.5" customHeight="1" x14ac:dyDescent="0.15">
      <c r="A21" s="8">
        <v>14</v>
      </c>
      <c r="B21" s="15" t="s">
        <v>16</v>
      </c>
      <c r="C21" s="20">
        <v>11721426</v>
      </c>
      <c r="D21" s="23">
        <v>3.2</v>
      </c>
      <c r="E21" s="21">
        <v>9958941</v>
      </c>
      <c r="F21" s="23">
        <v>2.9</v>
      </c>
      <c r="G21" s="21">
        <v>9013544</v>
      </c>
      <c r="H21" s="23">
        <v>2.8</v>
      </c>
      <c r="I21" s="21">
        <v>9627848</v>
      </c>
      <c r="J21" s="23">
        <v>3</v>
      </c>
      <c r="K21" s="25">
        <v>9035844</v>
      </c>
      <c r="L21" s="28">
        <v>2.8</v>
      </c>
      <c r="M21" s="10">
        <v>14</v>
      </c>
      <c r="N21" s="2"/>
    </row>
    <row r="22" spans="1:14" ht="10.5" customHeight="1" x14ac:dyDescent="0.15">
      <c r="A22" s="4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0.5" customHeight="1" x14ac:dyDescent="0.15">
      <c r="A23" s="4" t="s">
        <v>28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0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0.5" customHeight="1" x14ac:dyDescent="0.15">
      <c r="A25" s="2"/>
      <c r="B25" s="2"/>
      <c r="C25" s="2"/>
      <c r="D25" s="2"/>
      <c r="E25" s="2"/>
      <c r="F25" s="2"/>
    </row>
    <row r="26" spans="1:14" ht="10.5" customHeight="1" x14ac:dyDescent="0.15">
      <c r="K26" s="11"/>
      <c r="L26" s="11"/>
    </row>
  </sheetData>
  <mergeCells count="8">
    <mergeCell ref="M5:M6"/>
    <mergeCell ref="G5:H5"/>
    <mergeCell ref="I5:J5"/>
    <mergeCell ref="K5:L5"/>
    <mergeCell ref="A7:B7"/>
    <mergeCell ref="C5:D5"/>
    <mergeCell ref="E5:F5"/>
    <mergeCell ref="A5:B6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6"/>
  <sheetViews>
    <sheetView workbookViewId="0"/>
  </sheetViews>
  <sheetFormatPr defaultRowHeight="10.5" customHeight="1" x14ac:dyDescent="0.15"/>
  <cols>
    <col min="1" max="1" width="2.7109375" style="1" customWidth="1"/>
    <col min="2" max="2" width="23.28515625" style="1" customWidth="1"/>
    <col min="3" max="3" width="24.7109375" style="1" customWidth="1"/>
    <col min="4" max="4" width="14.140625" style="1" customWidth="1"/>
    <col min="5" max="5" width="24.7109375" style="1" customWidth="1"/>
    <col min="6" max="6" width="14.140625" style="1" customWidth="1"/>
    <col min="7" max="7" width="21" style="1" customWidth="1"/>
    <col min="8" max="8" width="12.140625" style="1" customWidth="1"/>
    <col min="9" max="9" width="21" style="1" customWidth="1"/>
    <col min="10" max="10" width="12.140625" style="1" customWidth="1"/>
    <col min="11" max="11" width="21.140625" style="1" customWidth="1"/>
    <col min="12" max="12" width="12.140625" style="1" customWidth="1"/>
    <col min="13" max="13" width="4" style="1" customWidth="1"/>
    <col min="14" max="16384" width="9.140625" style="1"/>
  </cols>
  <sheetData>
    <row r="1" spans="1:14" s="5" customFormat="1" ht="13.5" customHeight="1" x14ac:dyDescent="0.15">
      <c r="A1" s="5" t="s">
        <v>23</v>
      </c>
      <c r="G1" s="12"/>
    </row>
    <row r="4" spans="1:14" ht="10.5" customHeight="1" x14ac:dyDescent="0.15">
      <c r="A4" s="3" t="s">
        <v>2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</row>
    <row r="5" spans="1:14" ht="10.5" customHeight="1" x14ac:dyDescent="0.15">
      <c r="A5" s="408" t="s">
        <v>1</v>
      </c>
      <c r="B5" s="409"/>
      <c r="C5" s="403" t="s">
        <v>22</v>
      </c>
      <c r="D5" s="415"/>
      <c r="E5" s="403" t="s">
        <v>25</v>
      </c>
      <c r="F5" s="412"/>
      <c r="G5" s="416" t="s">
        <v>26</v>
      </c>
      <c r="H5" s="415"/>
      <c r="I5" s="403" t="s">
        <v>27</v>
      </c>
      <c r="J5" s="415"/>
      <c r="K5" s="405" t="s">
        <v>21</v>
      </c>
      <c r="L5" s="406"/>
      <c r="M5" s="413" t="s">
        <v>1</v>
      </c>
      <c r="N5" s="2"/>
    </row>
    <row r="6" spans="1:14" ht="10.5" customHeight="1" x14ac:dyDescent="0.15">
      <c r="A6" s="410"/>
      <c r="B6" s="411"/>
      <c r="C6" s="29" t="s">
        <v>3</v>
      </c>
      <c r="D6" s="13" t="s">
        <v>0</v>
      </c>
      <c r="E6" s="29" t="s">
        <v>3</v>
      </c>
      <c r="F6" s="26" t="s">
        <v>0</v>
      </c>
      <c r="G6" s="30" t="s">
        <v>3</v>
      </c>
      <c r="H6" s="13" t="s">
        <v>0</v>
      </c>
      <c r="I6" s="29" t="s">
        <v>3</v>
      </c>
      <c r="J6" s="13" t="s">
        <v>0</v>
      </c>
      <c r="K6" s="31" t="s">
        <v>3</v>
      </c>
      <c r="L6" s="16" t="s">
        <v>0</v>
      </c>
      <c r="M6" s="414"/>
      <c r="N6" s="2"/>
    </row>
    <row r="7" spans="1:14" ht="10.5" customHeight="1" x14ac:dyDescent="0.15">
      <c r="A7" s="367" t="s">
        <v>4</v>
      </c>
      <c r="B7" s="407"/>
      <c r="C7" s="18">
        <v>351542000</v>
      </c>
      <c r="D7" s="22">
        <v>100</v>
      </c>
      <c r="E7" s="19">
        <v>360963078</v>
      </c>
      <c r="F7" s="22">
        <v>100</v>
      </c>
      <c r="G7" s="19">
        <v>341040886</v>
      </c>
      <c r="H7" s="22">
        <v>100</v>
      </c>
      <c r="I7" s="19">
        <v>332795955</v>
      </c>
      <c r="J7" s="22">
        <v>100</v>
      </c>
      <c r="K7" s="24">
        <v>327186276</v>
      </c>
      <c r="L7" s="27">
        <v>100</v>
      </c>
      <c r="M7" s="17" t="s">
        <v>4</v>
      </c>
      <c r="N7" s="2"/>
    </row>
    <row r="8" spans="1:14" ht="10.5" customHeight="1" x14ac:dyDescent="0.15">
      <c r="A8" s="6">
        <v>1</v>
      </c>
      <c r="B8" s="14" t="s">
        <v>5</v>
      </c>
      <c r="C8" s="18" t="s">
        <v>19</v>
      </c>
      <c r="D8" s="22" t="s">
        <v>19</v>
      </c>
      <c r="E8" s="19" t="s">
        <v>19</v>
      </c>
      <c r="F8" s="22" t="s">
        <v>19</v>
      </c>
      <c r="G8" s="19" t="s">
        <v>19</v>
      </c>
      <c r="H8" s="22" t="s">
        <v>19</v>
      </c>
      <c r="I8" s="22" t="s">
        <v>19</v>
      </c>
      <c r="J8" s="22" t="s">
        <v>19</v>
      </c>
      <c r="K8" s="24" t="s">
        <v>19</v>
      </c>
      <c r="L8" s="27" t="s">
        <v>19</v>
      </c>
      <c r="M8" s="9">
        <v>1</v>
      </c>
      <c r="N8" s="2"/>
    </row>
    <row r="9" spans="1:14" ht="10.5" customHeight="1" x14ac:dyDescent="0.15">
      <c r="A9" s="6">
        <v>2</v>
      </c>
      <c r="B9" s="14" t="s">
        <v>6</v>
      </c>
      <c r="C9" s="18">
        <v>9960000</v>
      </c>
      <c r="D9" s="22">
        <v>2.8</v>
      </c>
      <c r="E9" s="19">
        <v>5000000</v>
      </c>
      <c r="F9" s="22">
        <v>1.4</v>
      </c>
      <c r="G9" s="19">
        <v>4980000</v>
      </c>
      <c r="H9" s="22">
        <v>1.5</v>
      </c>
      <c r="I9" s="19">
        <v>4980000</v>
      </c>
      <c r="J9" s="22">
        <v>1.5</v>
      </c>
      <c r="K9" s="24">
        <v>4960000</v>
      </c>
      <c r="L9" s="27">
        <v>1.5</v>
      </c>
      <c r="M9" s="9">
        <v>2</v>
      </c>
      <c r="N9" s="2"/>
    </row>
    <row r="10" spans="1:14" ht="10.5" customHeight="1" x14ac:dyDescent="0.15">
      <c r="A10" s="6">
        <v>3</v>
      </c>
      <c r="B10" s="14" t="s">
        <v>7</v>
      </c>
      <c r="C10" s="18" t="s">
        <v>19</v>
      </c>
      <c r="D10" s="22" t="s">
        <v>19</v>
      </c>
      <c r="E10" s="19" t="s">
        <v>19</v>
      </c>
      <c r="F10" s="22" t="s">
        <v>19</v>
      </c>
      <c r="G10" s="19" t="s">
        <v>19</v>
      </c>
      <c r="H10" s="22" t="s">
        <v>19</v>
      </c>
      <c r="I10" s="22" t="s">
        <v>19</v>
      </c>
      <c r="J10" s="22" t="s">
        <v>19</v>
      </c>
      <c r="K10" s="24" t="s">
        <v>19</v>
      </c>
      <c r="L10" s="27" t="s">
        <v>19</v>
      </c>
      <c r="M10" s="9">
        <v>3</v>
      </c>
      <c r="N10" s="2"/>
    </row>
    <row r="11" spans="1:14" ht="10.5" customHeight="1" x14ac:dyDescent="0.15">
      <c r="A11" s="6">
        <v>4</v>
      </c>
      <c r="B11" s="14" t="s">
        <v>8</v>
      </c>
      <c r="C11" s="18">
        <v>1303000</v>
      </c>
      <c r="D11" s="22">
        <v>0.4</v>
      </c>
      <c r="E11" s="19">
        <v>1286000</v>
      </c>
      <c r="F11" s="22">
        <v>0.4</v>
      </c>
      <c r="G11" s="19">
        <v>1808000</v>
      </c>
      <c r="H11" s="22">
        <v>0.5</v>
      </c>
      <c r="I11" s="19">
        <v>1906000</v>
      </c>
      <c r="J11" s="22">
        <v>0.6</v>
      </c>
      <c r="K11" s="24">
        <v>1850000</v>
      </c>
      <c r="L11" s="27">
        <v>0.6</v>
      </c>
      <c r="M11" s="9">
        <v>4</v>
      </c>
      <c r="N11" s="2"/>
    </row>
    <row r="12" spans="1:14" ht="10.5" customHeight="1" x14ac:dyDescent="0.15">
      <c r="A12" s="6">
        <v>5</v>
      </c>
      <c r="B12" s="14" t="s">
        <v>20</v>
      </c>
      <c r="C12" s="18">
        <v>557000</v>
      </c>
      <c r="D12" s="22">
        <v>0.2</v>
      </c>
      <c r="E12" s="19">
        <v>620000</v>
      </c>
      <c r="F12" s="22">
        <v>0.2</v>
      </c>
      <c r="G12" s="19" t="s">
        <v>19</v>
      </c>
      <c r="H12" s="22" t="s">
        <v>19</v>
      </c>
      <c r="I12" s="22" t="s">
        <v>19</v>
      </c>
      <c r="J12" s="22" t="s">
        <v>19</v>
      </c>
      <c r="K12" s="24" t="s">
        <v>19</v>
      </c>
      <c r="L12" s="27" t="s">
        <v>19</v>
      </c>
      <c r="M12" s="9">
        <v>5</v>
      </c>
      <c r="N12" s="2"/>
    </row>
    <row r="13" spans="1:14" ht="10.5" customHeight="1" x14ac:dyDescent="0.15">
      <c r="A13" s="6">
        <v>6</v>
      </c>
      <c r="B13" s="14" t="s">
        <v>9</v>
      </c>
      <c r="C13" s="18" t="s">
        <v>19</v>
      </c>
      <c r="D13" s="22" t="s">
        <v>19</v>
      </c>
      <c r="E13" s="19" t="s">
        <v>19</v>
      </c>
      <c r="F13" s="22" t="s">
        <v>19</v>
      </c>
      <c r="G13" s="19" t="s">
        <v>19</v>
      </c>
      <c r="H13" s="22" t="s">
        <v>19</v>
      </c>
      <c r="I13" s="22" t="s">
        <v>19</v>
      </c>
      <c r="J13" s="22" t="s">
        <v>19</v>
      </c>
      <c r="K13" s="24" t="s">
        <v>19</v>
      </c>
      <c r="L13" s="27" t="s">
        <v>19</v>
      </c>
      <c r="M13" s="9">
        <v>6</v>
      </c>
      <c r="N13" s="2"/>
    </row>
    <row r="14" spans="1:14" ht="10.5" customHeight="1" x14ac:dyDescent="0.15">
      <c r="A14" s="6">
        <v>7</v>
      </c>
      <c r="B14" s="14" t="s">
        <v>10</v>
      </c>
      <c r="C14" s="18">
        <v>211355204</v>
      </c>
      <c r="D14" s="22">
        <v>60.1</v>
      </c>
      <c r="E14" s="19">
        <v>215617285</v>
      </c>
      <c r="F14" s="22">
        <v>59.7</v>
      </c>
      <c r="G14" s="19">
        <v>210125395</v>
      </c>
      <c r="H14" s="22">
        <v>61.6</v>
      </c>
      <c r="I14" s="19">
        <v>204084902</v>
      </c>
      <c r="J14" s="22">
        <v>61.3</v>
      </c>
      <c r="K14" s="24">
        <v>198921158</v>
      </c>
      <c r="L14" s="27">
        <v>60.8</v>
      </c>
      <c r="M14" s="9">
        <v>7</v>
      </c>
      <c r="N14" s="2"/>
    </row>
    <row r="15" spans="1:14" ht="10.5" customHeight="1" x14ac:dyDescent="0.15">
      <c r="A15" s="6">
        <v>8</v>
      </c>
      <c r="B15" s="14" t="s">
        <v>11</v>
      </c>
      <c r="C15" s="18">
        <v>22329000</v>
      </c>
      <c r="D15" s="22">
        <v>6.4</v>
      </c>
      <c r="E15" s="19">
        <v>22329000</v>
      </c>
      <c r="F15" s="22">
        <v>6.2</v>
      </c>
      <c r="G15" s="19">
        <v>22413000</v>
      </c>
      <c r="H15" s="22">
        <v>6.6</v>
      </c>
      <c r="I15" s="19">
        <v>22579419</v>
      </c>
      <c r="J15" s="22">
        <v>6.8</v>
      </c>
      <c r="K15" s="24">
        <v>22478360</v>
      </c>
      <c r="L15" s="27">
        <v>6.9</v>
      </c>
      <c r="M15" s="9">
        <v>8</v>
      </c>
      <c r="N15" s="2"/>
    </row>
    <row r="16" spans="1:14" ht="10.5" customHeight="1" x14ac:dyDescent="0.15">
      <c r="A16" s="6">
        <v>9</v>
      </c>
      <c r="B16" s="14" t="s">
        <v>12</v>
      </c>
      <c r="C16" s="18" t="s">
        <v>19</v>
      </c>
      <c r="D16" s="22" t="s">
        <v>19</v>
      </c>
      <c r="E16" s="19" t="s">
        <v>19</v>
      </c>
      <c r="F16" s="22" t="s">
        <v>19</v>
      </c>
      <c r="G16" s="19">
        <v>98000</v>
      </c>
      <c r="H16" s="22">
        <v>0</v>
      </c>
      <c r="I16" s="19" t="s">
        <v>19</v>
      </c>
      <c r="J16" s="22" t="s">
        <v>19</v>
      </c>
      <c r="K16" s="24">
        <v>3000000</v>
      </c>
      <c r="L16" s="27">
        <v>0.9</v>
      </c>
      <c r="M16" s="9">
        <v>9</v>
      </c>
      <c r="N16" s="2"/>
    </row>
    <row r="17" spans="1:14" ht="10.5" customHeight="1" x14ac:dyDescent="0.15">
      <c r="A17" s="6">
        <v>10</v>
      </c>
      <c r="B17" s="14" t="s">
        <v>13</v>
      </c>
      <c r="C17" s="18">
        <v>5423339</v>
      </c>
      <c r="D17" s="22">
        <v>1.5</v>
      </c>
      <c r="E17" s="19">
        <v>15629489</v>
      </c>
      <c r="F17" s="22">
        <v>4.3</v>
      </c>
      <c r="G17" s="19">
        <v>3953000</v>
      </c>
      <c r="H17" s="22">
        <v>1.1000000000000001</v>
      </c>
      <c r="I17" s="19">
        <v>2453000</v>
      </c>
      <c r="J17" s="22">
        <v>0.7</v>
      </c>
      <c r="K17" s="24" t="s">
        <v>19</v>
      </c>
      <c r="L17" s="27" t="s">
        <v>19</v>
      </c>
      <c r="M17" s="9">
        <v>10</v>
      </c>
      <c r="N17" s="2"/>
    </row>
    <row r="18" spans="1:14" ht="10.5" customHeight="1" x14ac:dyDescent="0.15">
      <c r="A18" s="6">
        <v>11</v>
      </c>
      <c r="B18" s="14" t="s">
        <v>14</v>
      </c>
      <c r="C18" s="18">
        <v>1976000</v>
      </c>
      <c r="D18" s="22">
        <v>0.6</v>
      </c>
      <c r="E18" s="19">
        <v>1976000</v>
      </c>
      <c r="F18" s="22">
        <v>0.5</v>
      </c>
      <c r="G18" s="19">
        <v>1976000</v>
      </c>
      <c r="H18" s="22">
        <v>0.6</v>
      </c>
      <c r="I18" s="19">
        <v>1906000</v>
      </c>
      <c r="J18" s="22">
        <v>0.6</v>
      </c>
      <c r="K18" s="24">
        <v>2330000</v>
      </c>
      <c r="L18" s="27">
        <v>0.7</v>
      </c>
      <c r="M18" s="9">
        <v>11</v>
      </c>
      <c r="N18" s="2"/>
    </row>
    <row r="19" spans="1:14" ht="10.5" customHeight="1" x14ac:dyDescent="0.15">
      <c r="A19" s="6">
        <v>12</v>
      </c>
      <c r="B19" s="14" t="s">
        <v>15</v>
      </c>
      <c r="C19" s="18">
        <v>26380739</v>
      </c>
      <c r="D19" s="22">
        <v>7.5</v>
      </c>
      <c r="E19" s="19">
        <v>26347878</v>
      </c>
      <c r="F19" s="22">
        <v>7.3</v>
      </c>
      <c r="G19" s="19">
        <v>25812063</v>
      </c>
      <c r="H19" s="22">
        <v>7.6</v>
      </c>
      <c r="I19" s="19">
        <v>25439846</v>
      </c>
      <c r="J19" s="22">
        <v>7.6</v>
      </c>
      <c r="K19" s="24">
        <v>24989084</v>
      </c>
      <c r="L19" s="27">
        <v>7.6</v>
      </c>
      <c r="M19" s="9">
        <v>12</v>
      </c>
      <c r="N19" s="2"/>
    </row>
    <row r="20" spans="1:14" ht="10.5" customHeight="1" x14ac:dyDescent="0.15">
      <c r="A20" s="6">
        <v>13</v>
      </c>
      <c r="B20" s="14" t="s">
        <v>17</v>
      </c>
      <c r="C20" s="18">
        <v>59102000</v>
      </c>
      <c r="D20" s="22">
        <v>16.8</v>
      </c>
      <c r="E20" s="19">
        <v>60436000</v>
      </c>
      <c r="F20" s="22">
        <v>16.7</v>
      </c>
      <c r="G20" s="19">
        <v>59916487</v>
      </c>
      <c r="H20" s="22">
        <v>17.600000000000001</v>
      </c>
      <c r="I20" s="19">
        <v>60433244</v>
      </c>
      <c r="J20" s="22">
        <v>18.100000000000001</v>
      </c>
      <c r="K20" s="24">
        <v>59029826</v>
      </c>
      <c r="L20" s="27">
        <v>18</v>
      </c>
      <c r="M20" s="9">
        <v>13</v>
      </c>
      <c r="N20" s="2"/>
    </row>
    <row r="21" spans="1:14" ht="10.5" customHeight="1" x14ac:dyDescent="0.15">
      <c r="A21" s="8">
        <v>14</v>
      </c>
      <c r="B21" s="15" t="s">
        <v>16</v>
      </c>
      <c r="C21" s="20">
        <v>13155718</v>
      </c>
      <c r="D21" s="23">
        <v>3.7</v>
      </c>
      <c r="E21" s="21">
        <v>11721426</v>
      </c>
      <c r="F21" s="23">
        <v>3.2</v>
      </c>
      <c r="G21" s="21">
        <v>9958941</v>
      </c>
      <c r="H21" s="23">
        <v>2.9</v>
      </c>
      <c r="I21" s="21">
        <v>9013544</v>
      </c>
      <c r="J21" s="23">
        <v>2.8</v>
      </c>
      <c r="K21" s="25">
        <v>9627848</v>
      </c>
      <c r="L21" s="28">
        <v>3</v>
      </c>
      <c r="M21" s="10">
        <v>14</v>
      </c>
      <c r="N21" s="2"/>
    </row>
    <row r="22" spans="1:14" ht="10.5" customHeight="1" x14ac:dyDescent="0.15">
      <c r="A22" s="4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0.5" customHeight="1" x14ac:dyDescent="0.15">
      <c r="A23" s="4" t="s">
        <v>24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0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0.5" customHeight="1" x14ac:dyDescent="0.15">
      <c r="A25" s="2"/>
      <c r="B25" s="2"/>
      <c r="C25" s="2"/>
      <c r="D25" s="2"/>
      <c r="E25" s="2"/>
      <c r="F25" s="2"/>
    </row>
    <row r="26" spans="1:14" ht="10.5" customHeight="1" x14ac:dyDescent="0.15">
      <c r="K26" s="11"/>
      <c r="L26" s="11"/>
    </row>
  </sheetData>
  <mergeCells count="8">
    <mergeCell ref="A7:B7"/>
    <mergeCell ref="C5:D5"/>
    <mergeCell ref="E5:F5"/>
    <mergeCell ref="A5:B6"/>
    <mergeCell ref="M5:M6"/>
    <mergeCell ref="G5:H5"/>
    <mergeCell ref="I5:J5"/>
    <mergeCell ref="K5:L5"/>
  </mergeCells>
  <phoneticPr fontId="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0C8F1-8858-49D3-B22D-91D3D7C3F7A0}">
  <dimension ref="A1:J66"/>
  <sheetViews>
    <sheetView zoomScaleNormal="100" zoomScaleSheetLayoutView="115" workbookViewId="0"/>
  </sheetViews>
  <sheetFormatPr defaultColWidth="10.28515625" defaultRowHeight="10.5" x14ac:dyDescent="0.15"/>
  <cols>
    <col min="1" max="1" width="2.85546875" style="236" customWidth="1"/>
    <col min="2" max="2" width="20" style="236" customWidth="1"/>
    <col min="3" max="3" width="2.85546875" style="236" customWidth="1"/>
    <col min="4" max="4" width="14.28515625" style="236" customWidth="1"/>
    <col min="5" max="5" width="9.7109375" style="236" customWidth="1"/>
    <col min="6" max="6" width="14.28515625" style="236" customWidth="1"/>
    <col min="7" max="7" width="9.85546875" style="236" customWidth="1"/>
    <col min="8" max="8" width="14.28515625" style="236" customWidth="1"/>
    <col min="9" max="9" width="10.7109375" style="236" customWidth="1"/>
    <col min="10" max="10" width="9.140625" style="236" customWidth="1"/>
    <col min="11" max="16384" width="10.28515625" style="236"/>
  </cols>
  <sheetData>
    <row r="1" spans="1:10" s="1" customFormat="1" ht="13.5" customHeight="1" x14ac:dyDescent="0.15"/>
    <row r="2" spans="1:10" s="5" customFormat="1" ht="13.5" customHeight="1" x14ac:dyDescent="0.15">
      <c r="A2" s="269" t="s">
        <v>133</v>
      </c>
      <c r="B2" s="269"/>
      <c r="C2" s="269"/>
      <c r="D2" s="269"/>
      <c r="E2" s="269"/>
      <c r="F2" s="269"/>
      <c r="G2" s="269"/>
      <c r="H2" s="269"/>
    </row>
    <row r="3" spans="1:10" s="5" customFormat="1" ht="10.5" customHeight="1" x14ac:dyDescent="0.15">
      <c r="A3" s="269"/>
      <c r="F3" s="34"/>
      <c r="G3" s="269"/>
    </row>
    <row r="4" spans="1:10" s="5" customFormat="1" ht="10.5" customHeight="1" x14ac:dyDescent="0.15">
      <c r="A4" s="270" t="s">
        <v>132</v>
      </c>
      <c r="F4" s="34"/>
      <c r="G4" s="270"/>
    </row>
    <row r="5" spans="1:10" s="5" customFormat="1" ht="10.5" customHeight="1" x14ac:dyDescent="0.15">
      <c r="A5" s="270" t="s">
        <v>131</v>
      </c>
      <c r="F5" s="34"/>
      <c r="G5" s="270"/>
    </row>
    <row r="6" spans="1:10" s="234" customFormat="1" ht="13.5" customHeight="1" x14ac:dyDescent="0.15">
      <c r="A6" s="233"/>
      <c r="G6" s="215"/>
      <c r="H6" s="235"/>
    </row>
    <row r="7" spans="1:10" s="234" customFormat="1" ht="13.5" customHeight="1" x14ac:dyDescent="0.15">
      <c r="A7" s="268" t="s">
        <v>129</v>
      </c>
      <c r="B7" s="268"/>
      <c r="C7" s="268"/>
      <c r="D7" s="268"/>
      <c r="E7" s="268"/>
      <c r="F7" s="268"/>
      <c r="G7" s="268"/>
      <c r="H7" s="268"/>
      <c r="I7" s="268"/>
    </row>
    <row r="8" spans="1:10" ht="6.75" customHeight="1" x14ac:dyDescent="0.15"/>
    <row r="9" spans="1:10" ht="10.5" customHeight="1" x14ac:dyDescent="0.15">
      <c r="A9" s="237" t="s">
        <v>128</v>
      </c>
      <c r="B9" s="238"/>
      <c r="C9" s="238"/>
      <c r="D9" s="237"/>
      <c r="E9" s="237"/>
      <c r="F9" s="237"/>
      <c r="G9" s="237"/>
      <c r="H9" s="237"/>
      <c r="I9" s="237"/>
    </row>
    <row r="10" spans="1:10" ht="12" customHeight="1" x14ac:dyDescent="0.15">
      <c r="A10" s="349" t="s">
        <v>1</v>
      </c>
      <c r="B10" s="350"/>
      <c r="C10" s="216"/>
      <c r="D10" s="352" t="s">
        <v>158</v>
      </c>
      <c r="E10" s="353"/>
      <c r="F10" s="352" t="s">
        <v>161</v>
      </c>
      <c r="G10" s="353"/>
      <c r="H10" s="352" t="s">
        <v>162</v>
      </c>
      <c r="I10" s="354"/>
    </row>
    <row r="11" spans="1:10" ht="9.75" customHeight="1" x14ac:dyDescent="0.15">
      <c r="A11" s="351"/>
      <c r="B11" s="351"/>
      <c r="C11" s="217"/>
      <c r="D11" s="239" t="s">
        <v>3</v>
      </c>
      <c r="E11" s="240" t="s">
        <v>124</v>
      </c>
      <c r="F11" s="241" t="s">
        <v>3</v>
      </c>
      <c r="G11" s="240" t="s">
        <v>124</v>
      </c>
      <c r="H11" s="241" t="s">
        <v>3</v>
      </c>
      <c r="I11" s="240" t="s">
        <v>124</v>
      </c>
    </row>
    <row r="12" spans="1:10" ht="3" customHeight="1" x14ac:dyDescent="0.15">
      <c r="A12" s="242"/>
      <c r="B12" s="242"/>
      <c r="C12" s="219"/>
      <c r="D12" s="243"/>
      <c r="E12" s="244"/>
      <c r="F12" s="245"/>
      <c r="G12" s="246"/>
      <c r="H12" s="243"/>
      <c r="I12" s="246"/>
    </row>
    <row r="13" spans="1:10" ht="10.5" customHeight="1" x14ac:dyDescent="0.15">
      <c r="A13" s="347" t="s">
        <v>4</v>
      </c>
      <c r="B13" s="348"/>
      <c r="C13" s="220"/>
      <c r="D13" s="247">
        <v>254961594</v>
      </c>
      <c r="E13" s="248">
        <v>100</v>
      </c>
      <c r="F13" s="249">
        <v>243098345</v>
      </c>
      <c r="G13" s="248">
        <v>100.00000000000001</v>
      </c>
      <c r="H13" s="249">
        <v>239043288</v>
      </c>
      <c r="I13" s="248">
        <v>100</v>
      </c>
      <c r="J13" s="250"/>
    </row>
    <row r="14" spans="1:10" ht="10.5" customHeight="1" x14ac:dyDescent="0.15">
      <c r="A14" s="176"/>
      <c r="B14" s="251" t="s">
        <v>6</v>
      </c>
      <c r="C14" s="252"/>
      <c r="D14" s="247">
        <v>2760000</v>
      </c>
      <c r="E14" s="248">
        <v>1.1000000000000001</v>
      </c>
      <c r="F14" s="173">
        <v>3350000</v>
      </c>
      <c r="G14" s="248">
        <v>1.4</v>
      </c>
      <c r="H14" s="173">
        <v>3437000</v>
      </c>
      <c r="I14" s="248">
        <v>1.4</v>
      </c>
      <c r="J14" s="250"/>
    </row>
    <row r="15" spans="1:10" ht="10.5" customHeight="1" x14ac:dyDescent="0.15">
      <c r="A15" s="176"/>
      <c r="B15" s="251" t="s">
        <v>7</v>
      </c>
      <c r="C15" s="252"/>
      <c r="D15" s="248">
        <v>0</v>
      </c>
      <c r="E15" s="248">
        <v>0</v>
      </c>
      <c r="F15" s="173">
        <v>0</v>
      </c>
      <c r="G15" s="175">
        <v>0</v>
      </c>
      <c r="H15" s="173">
        <v>0</v>
      </c>
      <c r="I15" s="175">
        <v>0</v>
      </c>
      <c r="J15" s="250"/>
    </row>
    <row r="16" spans="1:10" ht="10.5" customHeight="1" x14ac:dyDescent="0.15">
      <c r="A16" s="176"/>
      <c r="B16" s="251" t="s">
        <v>8</v>
      </c>
      <c r="C16" s="252" t="s">
        <v>112</v>
      </c>
      <c r="D16" s="247">
        <v>4669000</v>
      </c>
      <c r="E16" s="248">
        <v>1.8</v>
      </c>
      <c r="F16" s="173">
        <v>3940000</v>
      </c>
      <c r="G16" s="248">
        <v>1.6</v>
      </c>
      <c r="H16" s="173">
        <v>5099000</v>
      </c>
      <c r="I16" s="248">
        <v>2.1</v>
      </c>
      <c r="J16" s="250"/>
    </row>
    <row r="17" spans="1:10" ht="10.5" customHeight="1" x14ac:dyDescent="0.15">
      <c r="A17" s="176"/>
      <c r="B17" s="251" t="s">
        <v>9</v>
      </c>
      <c r="C17" s="252"/>
      <c r="D17" s="247">
        <v>300000</v>
      </c>
      <c r="E17" s="248">
        <v>0.1</v>
      </c>
      <c r="F17" s="173">
        <v>300000</v>
      </c>
      <c r="G17" s="248">
        <v>0.1</v>
      </c>
      <c r="H17" s="173">
        <v>300000</v>
      </c>
      <c r="I17" s="248">
        <v>0.1</v>
      </c>
      <c r="J17" s="250"/>
    </row>
    <row r="18" spans="1:10" ht="10.5" customHeight="1" x14ac:dyDescent="0.15">
      <c r="A18" s="176"/>
      <c r="B18" s="251" t="s">
        <v>166</v>
      </c>
      <c r="C18" s="252"/>
      <c r="D18" s="247">
        <v>143310418</v>
      </c>
      <c r="E18" s="248">
        <v>56.2</v>
      </c>
      <c r="F18" s="173">
        <v>137855687</v>
      </c>
      <c r="G18" s="248">
        <v>56.7</v>
      </c>
      <c r="H18" s="173">
        <v>133577220</v>
      </c>
      <c r="I18" s="248">
        <v>55.9</v>
      </c>
      <c r="J18" s="250"/>
    </row>
    <row r="19" spans="1:10" ht="10.5" customHeight="1" x14ac:dyDescent="0.15">
      <c r="A19" s="176"/>
      <c r="B19" s="251" t="s">
        <v>11</v>
      </c>
      <c r="C19" s="252"/>
      <c r="D19" s="247">
        <v>13000000</v>
      </c>
      <c r="E19" s="248">
        <v>5.0999999999999996</v>
      </c>
      <c r="F19" s="173">
        <v>12480000</v>
      </c>
      <c r="G19" s="248">
        <v>5.0999999999999996</v>
      </c>
      <c r="H19" s="173">
        <v>12100000</v>
      </c>
      <c r="I19" s="248">
        <v>5.0999999999999996</v>
      </c>
      <c r="J19" s="250"/>
    </row>
    <row r="20" spans="1:10" ht="10.5" customHeight="1" x14ac:dyDescent="0.15">
      <c r="A20" s="176"/>
      <c r="B20" s="251" t="s">
        <v>12</v>
      </c>
      <c r="C20" s="252"/>
      <c r="D20" s="247">
        <v>11358070</v>
      </c>
      <c r="E20" s="248">
        <v>4.5</v>
      </c>
      <c r="F20" s="173">
        <v>8114894</v>
      </c>
      <c r="G20" s="248">
        <v>3.3</v>
      </c>
      <c r="H20" s="173">
        <v>8208880</v>
      </c>
      <c r="I20" s="248">
        <v>3.4</v>
      </c>
      <c r="J20" s="250"/>
    </row>
    <row r="21" spans="1:10" ht="10.5" customHeight="1" x14ac:dyDescent="0.15">
      <c r="A21" s="176"/>
      <c r="B21" s="251" t="s">
        <v>165</v>
      </c>
      <c r="C21" s="252"/>
      <c r="D21" s="247">
        <v>9979479</v>
      </c>
      <c r="E21" s="248">
        <v>3.9</v>
      </c>
      <c r="F21" s="173">
        <v>9643203</v>
      </c>
      <c r="G21" s="248">
        <v>4</v>
      </c>
      <c r="H21" s="173">
        <v>9433062</v>
      </c>
      <c r="I21" s="248">
        <v>3.9</v>
      </c>
      <c r="J21" s="250"/>
    </row>
    <row r="22" spans="1:10" ht="10.5" customHeight="1" x14ac:dyDescent="0.15">
      <c r="A22" s="176"/>
      <c r="B22" s="251" t="s">
        <v>13</v>
      </c>
      <c r="C22" s="252"/>
      <c r="D22" s="248">
        <v>0</v>
      </c>
      <c r="E22" s="248">
        <v>0</v>
      </c>
      <c r="F22" s="173">
        <v>0</v>
      </c>
      <c r="G22" s="175">
        <v>0</v>
      </c>
      <c r="H22" s="173">
        <v>0</v>
      </c>
      <c r="I22" s="175">
        <v>0</v>
      </c>
      <c r="J22" s="250"/>
    </row>
    <row r="23" spans="1:10" ht="10.5" customHeight="1" x14ac:dyDescent="0.15">
      <c r="A23" s="176"/>
      <c r="B23" s="251" t="s">
        <v>15</v>
      </c>
      <c r="C23" s="252"/>
      <c r="D23" s="247">
        <v>18010745</v>
      </c>
      <c r="E23" s="248">
        <v>7.1</v>
      </c>
      <c r="F23" s="173">
        <v>17442924</v>
      </c>
      <c r="G23" s="248">
        <v>7.2</v>
      </c>
      <c r="H23" s="173">
        <v>16890734</v>
      </c>
      <c r="I23" s="248">
        <v>7.1</v>
      </c>
      <c r="J23" s="250"/>
    </row>
    <row r="24" spans="1:10" ht="10.5" customHeight="1" x14ac:dyDescent="0.15">
      <c r="A24" s="176"/>
      <c r="B24" s="251" t="s">
        <v>90</v>
      </c>
      <c r="C24" s="252"/>
      <c r="D24" s="247">
        <v>50580419</v>
      </c>
      <c r="E24" s="248">
        <v>19.8</v>
      </c>
      <c r="F24" s="173">
        <v>49076077</v>
      </c>
      <c r="G24" s="248">
        <v>20.2</v>
      </c>
      <c r="H24" s="173">
        <v>48927748</v>
      </c>
      <c r="I24" s="248">
        <v>20.5</v>
      </c>
      <c r="J24" s="250"/>
    </row>
    <row r="25" spans="1:10" ht="10.5" customHeight="1" x14ac:dyDescent="0.15">
      <c r="A25" s="176"/>
      <c r="B25" s="251" t="s">
        <v>16</v>
      </c>
      <c r="C25" s="252"/>
      <c r="D25" s="247">
        <v>993463</v>
      </c>
      <c r="E25" s="248">
        <v>0.4</v>
      </c>
      <c r="F25" s="173">
        <v>895560</v>
      </c>
      <c r="G25" s="248">
        <v>0.4</v>
      </c>
      <c r="H25" s="173">
        <v>1069644</v>
      </c>
      <c r="I25" s="248">
        <v>0.4</v>
      </c>
      <c r="J25" s="250"/>
    </row>
    <row r="26" spans="1:10" ht="3" customHeight="1" x14ac:dyDescent="0.15">
      <c r="A26" s="177"/>
      <c r="B26" s="253"/>
      <c r="C26" s="254"/>
      <c r="D26" s="181"/>
      <c r="E26" s="180"/>
      <c r="F26" s="181"/>
      <c r="G26" s="180"/>
      <c r="H26" s="181"/>
      <c r="I26" s="180"/>
    </row>
    <row r="27" spans="1:10" ht="12" customHeight="1" x14ac:dyDescent="0.15">
      <c r="A27" s="349" t="s">
        <v>1</v>
      </c>
      <c r="B27" s="350"/>
      <c r="C27" s="216"/>
      <c r="D27" s="355" t="s">
        <v>163</v>
      </c>
      <c r="E27" s="354"/>
      <c r="F27" s="356" t="s">
        <v>164</v>
      </c>
      <c r="G27" s="357"/>
      <c r="H27" s="255"/>
      <c r="I27" s="256"/>
    </row>
    <row r="28" spans="1:10" ht="9.75" customHeight="1" x14ac:dyDescent="0.15">
      <c r="A28" s="351"/>
      <c r="B28" s="351"/>
      <c r="C28" s="217"/>
      <c r="D28" s="257" t="s">
        <v>3</v>
      </c>
      <c r="E28" s="240" t="s">
        <v>124</v>
      </c>
      <c r="F28" s="258" t="s">
        <v>3</v>
      </c>
      <c r="G28" s="259" t="s">
        <v>124</v>
      </c>
      <c r="H28" s="255"/>
      <c r="I28" s="256"/>
    </row>
    <row r="29" spans="1:10" ht="3" customHeight="1" x14ac:dyDescent="0.15">
      <c r="A29" s="242"/>
      <c r="B29" s="242"/>
      <c r="C29" s="242"/>
      <c r="D29" s="260"/>
      <c r="E29" s="246"/>
      <c r="F29" s="261"/>
      <c r="G29" s="262"/>
      <c r="H29" s="255"/>
      <c r="I29" s="256"/>
    </row>
    <row r="30" spans="1:10" ht="10.5" customHeight="1" x14ac:dyDescent="0.15">
      <c r="A30" s="347" t="s">
        <v>4</v>
      </c>
      <c r="B30" s="348"/>
      <c r="C30" s="263"/>
      <c r="D30" s="166">
        <v>234095627</v>
      </c>
      <c r="E30" s="248">
        <v>100</v>
      </c>
      <c r="F30" s="264">
        <f>SUM(F31:F42)</f>
        <v>223879528</v>
      </c>
      <c r="G30" s="265">
        <f>SUM(G31:G42)</f>
        <v>100</v>
      </c>
      <c r="H30" s="255"/>
      <c r="I30" s="256"/>
    </row>
    <row r="31" spans="1:10" ht="10.5" customHeight="1" x14ac:dyDescent="0.15">
      <c r="A31" s="176"/>
      <c r="B31" s="251" t="s">
        <v>6</v>
      </c>
      <c r="C31" s="251"/>
      <c r="D31" s="191">
        <v>3940000</v>
      </c>
      <c r="E31" s="248">
        <v>1.7</v>
      </c>
      <c r="F31" s="271">
        <v>5370000</v>
      </c>
      <c r="G31" s="265">
        <f t="shared" ref="G31:G42" si="0">ROUND(F31/$F$30*100,1)</f>
        <v>2.4</v>
      </c>
      <c r="H31" s="267"/>
      <c r="I31" s="256"/>
    </row>
    <row r="32" spans="1:10" ht="10.5" customHeight="1" x14ac:dyDescent="0.15">
      <c r="A32" s="176"/>
      <c r="B32" s="251" t="s">
        <v>7</v>
      </c>
      <c r="C32" s="251"/>
      <c r="D32" s="191">
        <v>0</v>
      </c>
      <c r="E32" s="175">
        <v>0</v>
      </c>
      <c r="F32" s="271">
        <v>0</v>
      </c>
      <c r="G32" s="271">
        <f t="shared" si="0"/>
        <v>0</v>
      </c>
      <c r="H32" s="267"/>
      <c r="I32" s="256"/>
    </row>
    <row r="33" spans="1:9" ht="10.5" customHeight="1" x14ac:dyDescent="0.15">
      <c r="A33" s="176"/>
      <c r="B33" s="251" t="s">
        <v>8</v>
      </c>
      <c r="C33" s="251" t="s">
        <v>112</v>
      </c>
      <c r="D33" s="191">
        <v>5200000</v>
      </c>
      <c r="E33" s="248">
        <v>2.2000000000000002</v>
      </c>
      <c r="F33" s="271">
        <v>1250000</v>
      </c>
      <c r="G33" s="265">
        <f t="shared" si="0"/>
        <v>0.6</v>
      </c>
      <c r="H33" s="267"/>
      <c r="I33" s="256"/>
    </row>
    <row r="34" spans="1:9" ht="10.5" customHeight="1" x14ac:dyDescent="0.15">
      <c r="A34" s="176"/>
      <c r="B34" s="251" t="s">
        <v>9</v>
      </c>
      <c r="C34" s="251"/>
      <c r="D34" s="191">
        <v>300000</v>
      </c>
      <c r="E34" s="248">
        <v>0.1</v>
      </c>
      <c r="F34" s="271">
        <v>300000</v>
      </c>
      <c r="G34" s="265">
        <f t="shared" si="0"/>
        <v>0.1</v>
      </c>
      <c r="H34" s="267"/>
      <c r="I34" s="256"/>
    </row>
    <row r="35" spans="1:9" ht="10.5" customHeight="1" x14ac:dyDescent="0.15">
      <c r="A35" s="176"/>
      <c r="B35" s="251" t="s">
        <v>10</v>
      </c>
      <c r="C35" s="251"/>
      <c r="D35" s="191">
        <v>132128273</v>
      </c>
      <c r="E35" s="248">
        <v>56.4</v>
      </c>
      <c r="F35" s="271">
        <v>124129448</v>
      </c>
      <c r="G35" s="265">
        <f t="shared" si="0"/>
        <v>55.4</v>
      </c>
      <c r="H35" s="267"/>
      <c r="I35" s="256"/>
    </row>
    <row r="36" spans="1:9" ht="10.5" customHeight="1" x14ac:dyDescent="0.15">
      <c r="A36" s="176"/>
      <c r="B36" s="251" t="s">
        <v>11</v>
      </c>
      <c r="C36" s="251"/>
      <c r="D36" s="191">
        <v>11700000</v>
      </c>
      <c r="E36" s="248">
        <v>5</v>
      </c>
      <c r="F36" s="271">
        <v>11000000</v>
      </c>
      <c r="G36" s="265">
        <f t="shared" si="0"/>
        <v>4.9000000000000004</v>
      </c>
      <c r="H36" s="267"/>
      <c r="I36" s="256"/>
    </row>
    <row r="37" spans="1:9" ht="10.5" customHeight="1" x14ac:dyDescent="0.15">
      <c r="A37" s="176"/>
      <c r="B37" s="251" t="s">
        <v>12</v>
      </c>
      <c r="C37" s="251"/>
      <c r="D37" s="191">
        <v>7737810</v>
      </c>
      <c r="E37" s="248">
        <v>3.3</v>
      </c>
      <c r="F37" s="271">
        <v>10903600</v>
      </c>
      <c r="G37" s="265">
        <f t="shared" si="0"/>
        <v>4.9000000000000004</v>
      </c>
      <c r="H37" s="267"/>
      <c r="I37" s="256"/>
    </row>
    <row r="38" spans="1:9" ht="10.5" customHeight="1" x14ac:dyDescent="0.15">
      <c r="A38" s="176"/>
      <c r="B38" s="251" t="s">
        <v>43</v>
      </c>
      <c r="C38" s="251"/>
      <c r="D38" s="191">
        <v>9285513</v>
      </c>
      <c r="E38" s="248">
        <v>4</v>
      </c>
      <c r="F38" s="271">
        <v>8949910</v>
      </c>
      <c r="G38" s="265">
        <f t="shared" si="0"/>
        <v>4</v>
      </c>
      <c r="H38" s="267"/>
      <c r="I38" s="256"/>
    </row>
    <row r="39" spans="1:9" ht="10.5" customHeight="1" x14ac:dyDescent="0.15">
      <c r="A39" s="176"/>
      <c r="B39" s="251" t="s">
        <v>13</v>
      </c>
      <c r="C39" s="251"/>
      <c r="D39" s="191">
        <v>0</v>
      </c>
      <c r="E39" s="175">
        <v>0</v>
      </c>
      <c r="F39" s="272">
        <v>0</v>
      </c>
      <c r="G39" s="265">
        <f t="shared" si="0"/>
        <v>0</v>
      </c>
      <c r="H39" s="267"/>
      <c r="I39" s="256"/>
    </row>
    <row r="40" spans="1:9" ht="10.5" customHeight="1" x14ac:dyDescent="0.15">
      <c r="A40" s="176"/>
      <c r="B40" s="251" t="s">
        <v>15</v>
      </c>
      <c r="C40" s="251"/>
      <c r="D40" s="191">
        <v>16554204</v>
      </c>
      <c r="E40" s="248">
        <v>7.1</v>
      </c>
      <c r="F40" s="271">
        <v>15739444</v>
      </c>
      <c r="G40" s="265">
        <f t="shared" si="0"/>
        <v>7</v>
      </c>
      <c r="H40" s="267"/>
      <c r="I40" s="256"/>
    </row>
    <row r="41" spans="1:9" ht="10.5" customHeight="1" x14ac:dyDescent="0.15">
      <c r="A41" s="176"/>
      <c r="B41" s="251" t="s">
        <v>90</v>
      </c>
      <c r="C41" s="251"/>
      <c r="D41" s="191">
        <v>46058277</v>
      </c>
      <c r="E41" s="248">
        <v>19.7</v>
      </c>
      <c r="F41" s="271">
        <v>44960758</v>
      </c>
      <c r="G41" s="265">
        <f t="shared" si="0"/>
        <v>20.100000000000001</v>
      </c>
      <c r="H41" s="267"/>
      <c r="I41" s="256"/>
    </row>
    <row r="42" spans="1:9" ht="10.5" customHeight="1" x14ac:dyDescent="0.15">
      <c r="A42" s="176"/>
      <c r="B42" s="251" t="s">
        <v>16</v>
      </c>
      <c r="C42" s="251"/>
      <c r="D42" s="191">
        <v>1191550</v>
      </c>
      <c r="E42" s="248">
        <v>0.5</v>
      </c>
      <c r="F42" s="271">
        <v>1276368</v>
      </c>
      <c r="G42" s="265">
        <f t="shared" si="0"/>
        <v>0.6</v>
      </c>
      <c r="H42" s="267"/>
      <c r="I42" s="256"/>
    </row>
    <row r="43" spans="1:9" ht="3" customHeight="1" x14ac:dyDescent="0.15">
      <c r="A43" s="177"/>
      <c r="B43" s="253"/>
      <c r="C43" s="253"/>
      <c r="D43" s="179"/>
      <c r="E43" s="180"/>
      <c r="F43" s="196"/>
      <c r="G43" s="197"/>
      <c r="H43" s="255"/>
      <c r="I43" s="256"/>
    </row>
    <row r="44" spans="1:9" ht="10.5" customHeight="1" x14ac:dyDescent="0.15">
      <c r="A44" s="235" t="s">
        <v>18</v>
      </c>
    </row>
    <row r="45" spans="1:9" ht="10.5" customHeight="1" x14ac:dyDescent="0.15">
      <c r="A45" s="235" t="s">
        <v>143</v>
      </c>
    </row>
    <row r="46" spans="1:9" ht="10.5" customHeight="1" x14ac:dyDescent="0.15">
      <c r="A46" s="236" t="s">
        <v>119</v>
      </c>
    </row>
    <row r="47" spans="1:9" ht="10.5" customHeight="1" x14ac:dyDescent="0.15"/>
    <row r="48" spans="1:9" ht="10.5" customHeight="1" x14ac:dyDescent="0.15">
      <c r="B48" s="251"/>
      <c r="C48" s="251"/>
    </row>
    <row r="49" spans="2:3" ht="10.5" customHeight="1" x14ac:dyDescent="0.15">
      <c r="B49" s="251"/>
      <c r="C49" s="251"/>
    </row>
    <row r="50" spans="2:3" ht="10.5" customHeight="1" x14ac:dyDescent="0.15">
      <c r="B50" s="251"/>
      <c r="C50" s="251"/>
    </row>
    <row r="51" spans="2:3" ht="10.5" customHeight="1" x14ac:dyDescent="0.15">
      <c r="B51" s="251"/>
      <c r="C51" s="251"/>
    </row>
    <row r="52" spans="2:3" ht="10.5" customHeight="1" x14ac:dyDescent="0.15">
      <c r="B52" s="251"/>
      <c r="C52" s="251"/>
    </row>
    <row r="53" spans="2:3" ht="10.5" customHeight="1" x14ac:dyDescent="0.15">
      <c r="B53" s="251"/>
      <c r="C53" s="251"/>
    </row>
    <row r="54" spans="2:3" ht="10.5" customHeight="1" x14ac:dyDescent="0.15">
      <c r="B54" s="251"/>
      <c r="C54" s="251"/>
    </row>
    <row r="55" spans="2:3" ht="10.5" customHeight="1" x14ac:dyDescent="0.15">
      <c r="B55" s="251"/>
      <c r="C55" s="251"/>
    </row>
    <row r="56" spans="2:3" ht="10.5" customHeight="1" x14ac:dyDescent="0.15">
      <c r="B56" s="251"/>
      <c r="C56" s="251"/>
    </row>
    <row r="57" spans="2:3" ht="10.5" customHeight="1" x14ac:dyDescent="0.15">
      <c r="B57" s="251"/>
      <c r="C57" s="251"/>
    </row>
    <row r="58" spans="2:3" ht="10.5" customHeight="1" x14ac:dyDescent="0.15">
      <c r="B58" s="251"/>
      <c r="C58" s="251"/>
    </row>
    <row r="59" spans="2:3" ht="10.5" customHeight="1" x14ac:dyDescent="0.15">
      <c r="B59" s="251"/>
      <c r="C59" s="251"/>
    </row>
    <row r="60" spans="2:3" ht="10.5" customHeight="1" x14ac:dyDescent="0.15">
      <c r="B60" s="251"/>
      <c r="C60" s="251"/>
    </row>
    <row r="61" spans="2:3" ht="10.5" customHeight="1" x14ac:dyDescent="0.15">
      <c r="B61" s="251"/>
      <c r="C61" s="251"/>
    </row>
    <row r="62" spans="2:3" ht="10.5" customHeight="1" x14ac:dyDescent="0.15">
      <c r="B62" s="251"/>
      <c r="C62" s="251"/>
    </row>
    <row r="63" spans="2:3" ht="10.5" customHeight="1" x14ac:dyDescent="0.15"/>
    <row r="64" spans="2:3" ht="10.5" customHeight="1" x14ac:dyDescent="0.15"/>
    <row r="65" ht="10.5" customHeight="1" x14ac:dyDescent="0.15"/>
    <row r="66" ht="10.5" customHeight="1" x14ac:dyDescent="0.15"/>
  </sheetData>
  <mergeCells count="9">
    <mergeCell ref="A30:B30"/>
    <mergeCell ref="A10:B11"/>
    <mergeCell ref="D10:E10"/>
    <mergeCell ref="F10:G10"/>
    <mergeCell ref="H10:I10"/>
    <mergeCell ref="A13:B13"/>
    <mergeCell ref="A27:B28"/>
    <mergeCell ref="D27:E27"/>
    <mergeCell ref="F27:G27"/>
  </mergeCells>
  <phoneticPr fontId="9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F858C-52A5-45A1-BB7A-609C43F3F40C}">
  <dimension ref="A1:K66"/>
  <sheetViews>
    <sheetView zoomScaleNormal="100" zoomScaleSheetLayoutView="115" workbookViewId="0"/>
  </sheetViews>
  <sheetFormatPr defaultColWidth="10.28515625" defaultRowHeight="10.5" x14ac:dyDescent="0.15"/>
  <cols>
    <col min="1" max="1" width="2.85546875" style="236" customWidth="1"/>
    <col min="2" max="2" width="20" style="236" customWidth="1"/>
    <col min="3" max="3" width="2.85546875" style="236" customWidth="1"/>
    <col min="4" max="4" width="14.28515625" style="236" customWidth="1"/>
    <col min="5" max="5" width="9.7109375" style="236" customWidth="1"/>
    <col min="6" max="6" width="14.28515625" style="236" customWidth="1"/>
    <col min="7" max="7" width="9.85546875" style="236" customWidth="1"/>
    <col min="8" max="8" width="14.28515625" style="236" customWidth="1"/>
    <col min="9" max="9" width="10.7109375" style="236" customWidth="1"/>
    <col min="10" max="10" width="9.140625" style="236" customWidth="1"/>
    <col min="11" max="16384" width="10.28515625" style="236"/>
  </cols>
  <sheetData>
    <row r="1" spans="1:10" s="1" customFormat="1" ht="13.5" customHeight="1" x14ac:dyDescent="0.15"/>
    <row r="2" spans="1:10" s="5" customFormat="1" ht="13.5" customHeight="1" x14ac:dyDescent="0.15">
      <c r="A2" s="269" t="s">
        <v>133</v>
      </c>
      <c r="B2" s="269"/>
      <c r="C2" s="269"/>
      <c r="D2" s="269"/>
      <c r="E2" s="269"/>
      <c r="F2" s="269"/>
      <c r="G2" s="269"/>
      <c r="H2" s="269"/>
    </row>
    <row r="3" spans="1:10" s="5" customFormat="1" ht="10.5" customHeight="1" x14ac:dyDescent="0.15">
      <c r="A3" s="269"/>
      <c r="F3" s="34"/>
      <c r="G3" s="269"/>
    </row>
    <row r="4" spans="1:10" s="5" customFormat="1" ht="10.5" customHeight="1" x14ac:dyDescent="0.15">
      <c r="A4" s="270" t="s">
        <v>132</v>
      </c>
      <c r="F4" s="34"/>
      <c r="G4" s="270"/>
    </row>
    <row r="5" spans="1:10" s="5" customFormat="1" ht="10.5" customHeight="1" x14ac:dyDescent="0.15">
      <c r="A5" s="270" t="s">
        <v>131</v>
      </c>
      <c r="F5" s="34"/>
      <c r="G5" s="270"/>
    </row>
    <row r="6" spans="1:10" s="234" customFormat="1" ht="13.5" customHeight="1" x14ac:dyDescent="0.15">
      <c r="A6" s="233"/>
      <c r="G6" s="215"/>
      <c r="H6" s="235"/>
    </row>
    <row r="7" spans="1:10" s="234" customFormat="1" ht="13.5" customHeight="1" x14ac:dyDescent="0.15">
      <c r="A7" s="268" t="s">
        <v>129</v>
      </c>
      <c r="B7" s="268"/>
      <c r="C7" s="268"/>
      <c r="D7" s="268"/>
      <c r="E7" s="268"/>
      <c r="F7" s="268"/>
      <c r="G7" s="268"/>
      <c r="H7" s="268"/>
      <c r="I7" s="268"/>
    </row>
    <row r="8" spans="1:10" ht="6.75" customHeight="1" x14ac:dyDescent="0.15"/>
    <row r="9" spans="1:10" ht="10.5" customHeight="1" x14ac:dyDescent="0.15">
      <c r="A9" s="237" t="s">
        <v>128</v>
      </c>
      <c r="B9" s="238"/>
      <c r="C9" s="238"/>
      <c r="D9" s="237"/>
      <c r="E9" s="237"/>
      <c r="F9" s="237"/>
      <c r="G9" s="237"/>
      <c r="H9" s="237"/>
      <c r="I9" s="237"/>
    </row>
    <row r="10" spans="1:10" ht="12" customHeight="1" x14ac:dyDescent="0.15">
      <c r="A10" s="349" t="s">
        <v>1</v>
      </c>
      <c r="B10" s="350"/>
      <c r="C10" s="216"/>
      <c r="D10" s="352" t="s">
        <v>152</v>
      </c>
      <c r="E10" s="358"/>
      <c r="F10" s="352" t="s">
        <v>158</v>
      </c>
      <c r="G10" s="354"/>
      <c r="H10" s="352" t="s">
        <v>161</v>
      </c>
      <c r="I10" s="354"/>
    </row>
    <row r="11" spans="1:10" ht="9.75" customHeight="1" x14ac:dyDescent="0.15">
      <c r="A11" s="351"/>
      <c r="B11" s="351"/>
      <c r="C11" s="217"/>
      <c r="D11" s="239" t="s">
        <v>3</v>
      </c>
      <c r="E11" s="240" t="s">
        <v>124</v>
      </c>
      <c r="F11" s="241" t="s">
        <v>3</v>
      </c>
      <c r="G11" s="240" t="s">
        <v>124</v>
      </c>
      <c r="H11" s="241" t="s">
        <v>3</v>
      </c>
      <c r="I11" s="240" t="s">
        <v>124</v>
      </c>
    </row>
    <row r="12" spans="1:10" ht="3" customHeight="1" x14ac:dyDescent="0.15">
      <c r="A12" s="242"/>
      <c r="B12" s="242"/>
      <c r="C12" s="219"/>
      <c r="D12" s="243"/>
      <c r="E12" s="244"/>
      <c r="F12" s="245"/>
      <c r="G12" s="246"/>
      <c r="H12" s="243"/>
      <c r="I12" s="246"/>
    </row>
    <row r="13" spans="1:10" ht="10.5" customHeight="1" x14ac:dyDescent="0.15">
      <c r="A13" s="347" t="s">
        <v>4</v>
      </c>
      <c r="B13" s="348"/>
      <c r="C13" s="220"/>
      <c r="D13" s="247">
        <v>263719367</v>
      </c>
      <c r="E13" s="248">
        <v>100.00000000000001</v>
      </c>
      <c r="F13" s="249">
        <v>254961594</v>
      </c>
      <c r="G13" s="248">
        <v>100</v>
      </c>
      <c r="H13" s="249">
        <v>243098345</v>
      </c>
      <c r="I13" s="248">
        <v>100.00000000000001</v>
      </c>
      <c r="J13" s="250"/>
    </row>
    <row r="14" spans="1:10" ht="10.5" customHeight="1" x14ac:dyDescent="0.15">
      <c r="A14" s="176"/>
      <c r="B14" s="251" t="s">
        <v>6</v>
      </c>
      <c r="C14" s="252"/>
      <c r="D14" s="247">
        <v>4700000</v>
      </c>
      <c r="E14" s="248">
        <v>1.8</v>
      </c>
      <c r="F14" s="173">
        <v>2760000</v>
      </c>
      <c r="G14" s="248">
        <v>1.1000000000000001</v>
      </c>
      <c r="H14" s="173">
        <v>3350000</v>
      </c>
      <c r="I14" s="248">
        <v>1.4</v>
      </c>
      <c r="J14" s="250"/>
    </row>
    <row r="15" spans="1:10" ht="10.5" customHeight="1" x14ac:dyDescent="0.15">
      <c r="A15" s="176"/>
      <c r="B15" s="251" t="s">
        <v>7</v>
      </c>
      <c r="C15" s="252"/>
      <c r="D15" s="248">
        <v>0</v>
      </c>
      <c r="E15" s="248">
        <v>0</v>
      </c>
      <c r="F15" s="173">
        <v>0</v>
      </c>
      <c r="G15" s="175">
        <v>0</v>
      </c>
      <c r="H15" s="173">
        <v>0</v>
      </c>
      <c r="I15" s="175">
        <v>0</v>
      </c>
      <c r="J15" s="250"/>
    </row>
    <row r="16" spans="1:10" ht="10.5" customHeight="1" x14ac:dyDescent="0.15">
      <c r="A16" s="176"/>
      <c r="B16" s="251" t="s">
        <v>8</v>
      </c>
      <c r="C16" s="252" t="s">
        <v>112</v>
      </c>
      <c r="D16" s="247">
        <v>7735000</v>
      </c>
      <c r="E16" s="248">
        <v>2.9</v>
      </c>
      <c r="F16" s="173">
        <v>4669000</v>
      </c>
      <c r="G16" s="248">
        <v>1.8</v>
      </c>
      <c r="H16" s="173">
        <v>3940000</v>
      </c>
      <c r="I16" s="248">
        <v>1.6</v>
      </c>
      <c r="J16" s="250"/>
    </row>
    <row r="17" spans="1:11" ht="10.5" customHeight="1" x14ac:dyDescent="0.15">
      <c r="A17" s="176"/>
      <c r="B17" s="251" t="s">
        <v>9</v>
      </c>
      <c r="C17" s="252"/>
      <c r="D17" s="247">
        <v>300000</v>
      </c>
      <c r="E17" s="248">
        <v>0.1</v>
      </c>
      <c r="F17" s="173">
        <v>300000</v>
      </c>
      <c r="G17" s="248">
        <v>0.1</v>
      </c>
      <c r="H17" s="173">
        <v>300000</v>
      </c>
      <c r="I17" s="248">
        <v>0.1</v>
      </c>
      <c r="J17" s="250"/>
    </row>
    <row r="18" spans="1:11" ht="10.5" customHeight="1" x14ac:dyDescent="0.15">
      <c r="A18" s="176"/>
      <c r="B18" s="251" t="s">
        <v>10</v>
      </c>
      <c r="C18" s="252"/>
      <c r="D18" s="247">
        <v>143557132</v>
      </c>
      <c r="E18" s="248">
        <v>54.5</v>
      </c>
      <c r="F18" s="173">
        <v>143310418</v>
      </c>
      <c r="G18" s="248">
        <v>56.2</v>
      </c>
      <c r="H18" s="173">
        <v>137855687</v>
      </c>
      <c r="I18" s="248">
        <v>56.7</v>
      </c>
      <c r="J18" s="250"/>
    </row>
    <row r="19" spans="1:11" ht="10.5" customHeight="1" x14ac:dyDescent="0.15">
      <c r="A19" s="176"/>
      <c r="B19" s="251" t="s">
        <v>11</v>
      </c>
      <c r="C19" s="252"/>
      <c r="D19" s="247">
        <v>13000000</v>
      </c>
      <c r="E19" s="248">
        <v>4.9000000000000004</v>
      </c>
      <c r="F19" s="173">
        <v>13000000</v>
      </c>
      <c r="G19" s="248">
        <v>5.0999999999999996</v>
      </c>
      <c r="H19" s="173">
        <v>12480000</v>
      </c>
      <c r="I19" s="248">
        <v>5.0999999999999996</v>
      </c>
      <c r="J19" s="250"/>
    </row>
    <row r="20" spans="1:11" ht="10.5" customHeight="1" x14ac:dyDescent="0.15">
      <c r="A20" s="176"/>
      <c r="B20" s="251" t="s">
        <v>12</v>
      </c>
      <c r="C20" s="252"/>
      <c r="D20" s="247">
        <v>12445610</v>
      </c>
      <c r="E20" s="248">
        <v>4.7</v>
      </c>
      <c r="F20" s="173">
        <v>11358070</v>
      </c>
      <c r="G20" s="248">
        <v>4.5</v>
      </c>
      <c r="H20" s="173">
        <v>8114894</v>
      </c>
      <c r="I20" s="248">
        <v>3.3</v>
      </c>
      <c r="J20" s="250"/>
    </row>
    <row r="21" spans="1:11" ht="10.5" customHeight="1" x14ac:dyDescent="0.15">
      <c r="A21" s="176"/>
      <c r="B21" s="251" t="s">
        <v>43</v>
      </c>
      <c r="C21" s="252"/>
      <c r="D21" s="247">
        <v>10436657</v>
      </c>
      <c r="E21" s="248">
        <v>4</v>
      </c>
      <c r="F21" s="173">
        <v>9979479</v>
      </c>
      <c r="G21" s="248">
        <v>3.9</v>
      </c>
      <c r="H21" s="173">
        <v>9643203</v>
      </c>
      <c r="I21" s="248">
        <v>4</v>
      </c>
      <c r="J21" s="250"/>
    </row>
    <row r="22" spans="1:11" ht="10.5" customHeight="1" x14ac:dyDescent="0.15">
      <c r="A22" s="176"/>
      <c r="B22" s="251" t="s">
        <v>13</v>
      </c>
      <c r="C22" s="252"/>
      <c r="D22" s="248">
        <v>0</v>
      </c>
      <c r="E22" s="248">
        <v>0</v>
      </c>
      <c r="F22" s="173">
        <v>0</v>
      </c>
      <c r="G22" s="175">
        <v>0</v>
      </c>
      <c r="H22" s="173">
        <v>0</v>
      </c>
      <c r="I22" s="175">
        <v>0</v>
      </c>
      <c r="J22" s="250"/>
    </row>
    <row r="23" spans="1:11" ht="10.5" customHeight="1" x14ac:dyDescent="0.15">
      <c r="A23" s="176"/>
      <c r="B23" s="251" t="s">
        <v>15</v>
      </c>
      <c r="C23" s="252"/>
      <c r="D23" s="247">
        <v>18496030</v>
      </c>
      <c r="E23" s="248">
        <v>7</v>
      </c>
      <c r="F23" s="173">
        <v>18010745</v>
      </c>
      <c r="G23" s="248">
        <v>7.1</v>
      </c>
      <c r="H23" s="173">
        <v>17442924</v>
      </c>
      <c r="I23" s="248">
        <v>7.2</v>
      </c>
      <c r="J23" s="250"/>
    </row>
    <row r="24" spans="1:11" ht="10.5" customHeight="1" x14ac:dyDescent="0.15">
      <c r="A24" s="176"/>
      <c r="B24" s="251" t="s">
        <v>90</v>
      </c>
      <c r="C24" s="252"/>
      <c r="D24" s="247">
        <v>51991261</v>
      </c>
      <c r="E24" s="248">
        <v>19.7</v>
      </c>
      <c r="F24" s="173">
        <v>50580419</v>
      </c>
      <c r="G24" s="248">
        <v>19.8</v>
      </c>
      <c r="H24" s="173">
        <v>49076077</v>
      </c>
      <c r="I24" s="248">
        <v>20.2</v>
      </c>
      <c r="J24" s="250"/>
    </row>
    <row r="25" spans="1:11" ht="10.5" customHeight="1" x14ac:dyDescent="0.15">
      <c r="A25" s="176"/>
      <c r="B25" s="251" t="s">
        <v>16</v>
      </c>
      <c r="C25" s="252"/>
      <c r="D25" s="247">
        <v>1057677</v>
      </c>
      <c r="E25" s="248">
        <v>0.4</v>
      </c>
      <c r="F25" s="173">
        <v>993463</v>
      </c>
      <c r="G25" s="248">
        <v>0.4</v>
      </c>
      <c r="H25" s="173">
        <v>895560</v>
      </c>
      <c r="I25" s="248">
        <v>0.4</v>
      </c>
      <c r="J25" s="250"/>
    </row>
    <row r="26" spans="1:11" ht="3" customHeight="1" x14ac:dyDescent="0.15">
      <c r="A26" s="177"/>
      <c r="B26" s="253"/>
      <c r="C26" s="254"/>
      <c r="D26" s="181"/>
      <c r="E26" s="180"/>
      <c r="F26" s="181"/>
      <c r="G26" s="180"/>
      <c r="H26" s="181"/>
      <c r="I26" s="180"/>
    </row>
    <row r="27" spans="1:11" ht="12" customHeight="1" x14ac:dyDescent="0.15">
      <c r="A27" s="349" t="s">
        <v>1</v>
      </c>
      <c r="B27" s="350"/>
      <c r="C27" s="216"/>
      <c r="D27" s="355" t="s">
        <v>162</v>
      </c>
      <c r="E27" s="354"/>
      <c r="F27" s="356" t="s">
        <v>163</v>
      </c>
      <c r="G27" s="357"/>
      <c r="H27" s="255"/>
      <c r="I27" s="256"/>
    </row>
    <row r="28" spans="1:11" ht="9.75" customHeight="1" x14ac:dyDescent="0.15">
      <c r="A28" s="351"/>
      <c r="B28" s="351"/>
      <c r="C28" s="217"/>
      <c r="D28" s="257" t="s">
        <v>3</v>
      </c>
      <c r="E28" s="240" t="s">
        <v>124</v>
      </c>
      <c r="F28" s="258" t="s">
        <v>3</v>
      </c>
      <c r="G28" s="259" t="s">
        <v>124</v>
      </c>
      <c r="H28" s="255"/>
      <c r="I28" s="256"/>
    </row>
    <row r="29" spans="1:11" ht="3" customHeight="1" x14ac:dyDescent="0.15">
      <c r="A29" s="242"/>
      <c r="B29" s="242"/>
      <c r="C29" s="242"/>
      <c r="D29" s="260"/>
      <c r="E29" s="246"/>
      <c r="F29" s="261"/>
      <c r="G29" s="262"/>
      <c r="H29" s="255"/>
      <c r="I29" s="256"/>
    </row>
    <row r="30" spans="1:11" ht="10.5" customHeight="1" x14ac:dyDescent="0.15">
      <c r="A30" s="347" t="s">
        <v>4</v>
      </c>
      <c r="B30" s="348"/>
      <c r="C30" s="263"/>
      <c r="D30" s="166">
        <v>239043288</v>
      </c>
      <c r="E30" s="248">
        <v>100</v>
      </c>
      <c r="F30" s="264">
        <v>234095627</v>
      </c>
      <c r="G30" s="265">
        <v>100</v>
      </c>
      <c r="H30" s="255"/>
      <c r="I30" s="256"/>
      <c r="K30" s="266"/>
    </row>
    <row r="31" spans="1:11" ht="10.5" customHeight="1" x14ac:dyDescent="0.15">
      <c r="A31" s="176"/>
      <c r="B31" s="251" t="s">
        <v>6</v>
      </c>
      <c r="C31" s="251"/>
      <c r="D31" s="191">
        <v>3437000</v>
      </c>
      <c r="E31" s="248">
        <v>1.4</v>
      </c>
      <c r="F31" s="208">
        <v>3940000</v>
      </c>
      <c r="G31" s="265">
        <v>1.7</v>
      </c>
      <c r="H31" s="267"/>
      <c r="I31" s="256"/>
      <c r="K31" s="266"/>
    </row>
    <row r="32" spans="1:11" ht="10.5" customHeight="1" x14ac:dyDescent="0.15">
      <c r="A32" s="176"/>
      <c r="B32" s="251" t="s">
        <v>7</v>
      </c>
      <c r="C32" s="251"/>
      <c r="D32" s="191">
        <v>0</v>
      </c>
      <c r="E32" s="175">
        <v>0</v>
      </c>
      <c r="F32" s="208">
        <v>0</v>
      </c>
      <c r="G32" s="208">
        <v>0</v>
      </c>
      <c r="H32" s="267"/>
      <c r="I32" s="256"/>
      <c r="K32" s="266"/>
    </row>
    <row r="33" spans="1:11" ht="10.5" customHeight="1" x14ac:dyDescent="0.15">
      <c r="A33" s="176"/>
      <c r="B33" s="251" t="s">
        <v>8</v>
      </c>
      <c r="C33" s="251" t="s">
        <v>112</v>
      </c>
      <c r="D33" s="191">
        <v>5099000</v>
      </c>
      <c r="E33" s="248">
        <v>2.1</v>
      </c>
      <c r="F33" s="208">
        <v>5200000</v>
      </c>
      <c r="G33" s="265">
        <v>2.2000000000000002</v>
      </c>
      <c r="H33" s="267"/>
      <c r="I33" s="256"/>
      <c r="K33" s="266"/>
    </row>
    <row r="34" spans="1:11" ht="10.5" customHeight="1" x14ac:dyDescent="0.15">
      <c r="A34" s="176"/>
      <c r="B34" s="251" t="s">
        <v>9</v>
      </c>
      <c r="C34" s="251"/>
      <c r="D34" s="191">
        <v>300000</v>
      </c>
      <c r="E34" s="248">
        <v>0.1</v>
      </c>
      <c r="F34" s="208">
        <v>300000</v>
      </c>
      <c r="G34" s="265">
        <v>0.1</v>
      </c>
      <c r="H34" s="267"/>
      <c r="I34" s="256"/>
      <c r="K34" s="266"/>
    </row>
    <row r="35" spans="1:11" ht="10.5" customHeight="1" x14ac:dyDescent="0.15">
      <c r="A35" s="176"/>
      <c r="B35" s="251" t="s">
        <v>10</v>
      </c>
      <c r="C35" s="251"/>
      <c r="D35" s="191">
        <v>133577220</v>
      </c>
      <c r="E35" s="248">
        <v>55.9</v>
      </c>
      <c r="F35" s="208">
        <v>132128273</v>
      </c>
      <c r="G35" s="265">
        <v>56.4</v>
      </c>
      <c r="H35" s="267"/>
      <c r="I35" s="256"/>
      <c r="K35" s="266"/>
    </row>
    <row r="36" spans="1:11" ht="10.5" customHeight="1" x14ac:dyDescent="0.15">
      <c r="A36" s="176"/>
      <c r="B36" s="251" t="s">
        <v>11</v>
      </c>
      <c r="C36" s="251"/>
      <c r="D36" s="191">
        <v>12100000</v>
      </c>
      <c r="E36" s="248">
        <v>5.0999999999999996</v>
      </c>
      <c r="F36" s="208">
        <v>11700000</v>
      </c>
      <c r="G36" s="265">
        <v>5</v>
      </c>
      <c r="H36" s="267"/>
      <c r="I36" s="256"/>
      <c r="K36" s="266"/>
    </row>
    <row r="37" spans="1:11" ht="10.5" customHeight="1" x14ac:dyDescent="0.15">
      <c r="A37" s="176"/>
      <c r="B37" s="251" t="s">
        <v>12</v>
      </c>
      <c r="C37" s="251"/>
      <c r="D37" s="191">
        <v>8208880</v>
      </c>
      <c r="E37" s="248">
        <v>3.4</v>
      </c>
      <c r="F37" s="208">
        <v>7737810</v>
      </c>
      <c r="G37" s="265">
        <v>3.3</v>
      </c>
      <c r="H37" s="267"/>
      <c r="I37" s="256"/>
      <c r="K37" s="266"/>
    </row>
    <row r="38" spans="1:11" ht="10.5" customHeight="1" x14ac:dyDescent="0.15">
      <c r="A38" s="176"/>
      <c r="B38" s="251" t="s">
        <v>43</v>
      </c>
      <c r="C38" s="251"/>
      <c r="D38" s="191">
        <v>9433062</v>
      </c>
      <c r="E38" s="248">
        <v>3.9</v>
      </c>
      <c r="F38" s="208">
        <v>9285513</v>
      </c>
      <c r="G38" s="265">
        <v>4</v>
      </c>
      <c r="H38" s="267"/>
      <c r="I38" s="256"/>
      <c r="K38" s="266"/>
    </row>
    <row r="39" spans="1:11" ht="10.5" customHeight="1" x14ac:dyDescent="0.15">
      <c r="A39" s="176"/>
      <c r="B39" s="251" t="s">
        <v>13</v>
      </c>
      <c r="C39" s="251"/>
      <c r="D39" s="191">
        <v>0</v>
      </c>
      <c r="E39" s="175">
        <v>0</v>
      </c>
      <c r="F39" s="208">
        <v>0</v>
      </c>
      <c r="G39" s="265">
        <v>0</v>
      </c>
      <c r="H39" s="267"/>
      <c r="I39" s="256"/>
      <c r="K39" s="266"/>
    </row>
    <row r="40" spans="1:11" ht="10.5" customHeight="1" x14ac:dyDescent="0.15">
      <c r="A40" s="176"/>
      <c r="B40" s="251" t="s">
        <v>15</v>
      </c>
      <c r="C40" s="251"/>
      <c r="D40" s="191">
        <v>16890734</v>
      </c>
      <c r="E40" s="248">
        <v>7.1</v>
      </c>
      <c r="F40" s="208">
        <v>16554204</v>
      </c>
      <c r="G40" s="265">
        <v>7.1</v>
      </c>
      <c r="H40" s="267"/>
      <c r="I40" s="256"/>
      <c r="K40" s="266"/>
    </row>
    <row r="41" spans="1:11" ht="10.5" customHeight="1" x14ac:dyDescent="0.15">
      <c r="A41" s="176"/>
      <c r="B41" s="251" t="s">
        <v>90</v>
      </c>
      <c r="C41" s="251"/>
      <c r="D41" s="191">
        <v>48927748</v>
      </c>
      <c r="E41" s="248">
        <v>20.5</v>
      </c>
      <c r="F41" s="208">
        <v>46058277</v>
      </c>
      <c r="G41" s="265">
        <v>19.7</v>
      </c>
      <c r="H41" s="267"/>
      <c r="I41" s="256"/>
      <c r="K41" s="266"/>
    </row>
    <row r="42" spans="1:11" ht="10.5" customHeight="1" x14ac:dyDescent="0.15">
      <c r="A42" s="176"/>
      <c r="B42" s="251" t="s">
        <v>16</v>
      </c>
      <c r="C42" s="251"/>
      <c r="D42" s="191">
        <v>1069644</v>
      </c>
      <c r="E42" s="248">
        <v>0.4</v>
      </c>
      <c r="F42" s="208">
        <v>1191550</v>
      </c>
      <c r="G42" s="265">
        <v>0.5</v>
      </c>
      <c r="H42" s="267"/>
      <c r="I42" s="256"/>
      <c r="K42" s="266"/>
    </row>
    <row r="43" spans="1:11" ht="3" customHeight="1" x14ac:dyDescent="0.15">
      <c r="A43" s="177"/>
      <c r="B43" s="253"/>
      <c r="C43" s="253"/>
      <c r="D43" s="179"/>
      <c r="E43" s="180"/>
      <c r="F43" s="196"/>
      <c r="G43" s="197"/>
      <c r="H43" s="255"/>
      <c r="I43" s="256"/>
      <c r="K43" s="266"/>
    </row>
    <row r="44" spans="1:11" ht="10.5" customHeight="1" x14ac:dyDescent="0.15">
      <c r="A44" s="235" t="s">
        <v>18</v>
      </c>
      <c r="K44" s="266"/>
    </row>
    <row r="45" spans="1:11" ht="10.5" customHeight="1" x14ac:dyDescent="0.15">
      <c r="A45" s="235" t="s">
        <v>143</v>
      </c>
    </row>
    <row r="46" spans="1:11" ht="10.5" customHeight="1" x14ac:dyDescent="0.15">
      <c r="A46" s="236" t="s">
        <v>119</v>
      </c>
    </row>
    <row r="47" spans="1:11" ht="10.5" customHeight="1" x14ac:dyDescent="0.15"/>
    <row r="48" spans="1:11" ht="10.5" customHeight="1" x14ac:dyDescent="0.15">
      <c r="B48" s="251"/>
      <c r="C48" s="251"/>
    </row>
    <row r="49" spans="2:3" ht="10.5" customHeight="1" x14ac:dyDescent="0.15">
      <c r="B49" s="251"/>
      <c r="C49" s="251"/>
    </row>
    <row r="50" spans="2:3" ht="10.5" customHeight="1" x14ac:dyDescent="0.15">
      <c r="B50" s="251"/>
      <c r="C50" s="251"/>
    </row>
    <row r="51" spans="2:3" ht="10.5" customHeight="1" x14ac:dyDescent="0.15">
      <c r="B51" s="251"/>
      <c r="C51" s="251"/>
    </row>
    <row r="52" spans="2:3" ht="10.5" customHeight="1" x14ac:dyDescent="0.15">
      <c r="B52" s="251"/>
      <c r="C52" s="251"/>
    </row>
    <row r="53" spans="2:3" ht="10.5" customHeight="1" x14ac:dyDescent="0.15">
      <c r="B53" s="251"/>
      <c r="C53" s="251"/>
    </row>
    <row r="54" spans="2:3" ht="10.5" customHeight="1" x14ac:dyDescent="0.15">
      <c r="B54" s="251"/>
      <c r="C54" s="251"/>
    </row>
    <row r="55" spans="2:3" ht="10.5" customHeight="1" x14ac:dyDescent="0.15">
      <c r="B55" s="251"/>
      <c r="C55" s="251"/>
    </row>
    <row r="56" spans="2:3" ht="10.5" customHeight="1" x14ac:dyDescent="0.15">
      <c r="B56" s="251"/>
      <c r="C56" s="251"/>
    </row>
    <row r="57" spans="2:3" ht="10.5" customHeight="1" x14ac:dyDescent="0.15">
      <c r="B57" s="251"/>
      <c r="C57" s="251"/>
    </row>
    <row r="58" spans="2:3" ht="10.5" customHeight="1" x14ac:dyDescent="0.15">
      <c r="B58" s="251"/>
      <c r="C58" s="251"/>
    </row>
    <row r="59" spans="2:3" ht="10.5" customHeight="1" x14ac:dyDescent="0.15">
      <c r="B59" s="251"/>
      <c r="C59" s="251"/>
    </row>
    <row r="60" spans="2:3" ht="10.5" customHeight="1" x14ac:dyDescent="0.15">
      <c r="B60" s="251"/>
      <c r="C60" s="251"/>
    </row>
    <row r="61" spans="2:3" ht="10.5" customHeight="1" x14ac:dyDescent="0.15">
      <c r="B61" s="251"/>
      <c r="C61" s="251"/>
    </row>
    <row r="62" spans="2:3" ht="10.5" customHeight="1" x14ac:dyDescent="0.15">
      <c r="B62" s="251"/>
      <c r="C62" s="251"/>
    </row>
    <row r="63" spans="2:3" ht="10.5" customHeight="1" x14ac:dyDescent="0.15"/>
    <row r="64" spans="2:3" ht="10.5" customHeight="1" x14ac:dyDescent="0.15"/>
    <row r="65" ht="10.5" customHeight="1" x14ac:dyDescent="0.15"/>
    <row r="66" ht="10.5" customHeight="1" x14ac:dyDescent="0.15"/>
  </sheetData>
  <mergeCells count="9">
    <mergeCell ref="A30:B30"/>
    <mergeCell ref="A10:B11"/>
    <mergeCell ref="D10:E10"/>
    <mergeCell ref="F10:G10"/>
    <mergeCell ref="H10:I10"/>
    <mergeCell ref="A13:B13"/>
    <mergeCell ref="A27:B28"/>
    <mergeCell ref="D27:E27"/>
    <mergeCell ref="F27:G27"/>
  </mergeCells>
  <phoneticPr fontId="9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59EFF-8BB9-448C-9A6E-9B159E57AEC1}">
  <dimension ref="A1:K66"/>
  <sheetViews>
    <sheetView zoomScaleNormal="100" zoomScaleSheetLayoutView="115" workbookViewId="0"/>
  </sheetViews>
  <sheetFormatPr defaultColWidth="10.28515625" defaultRowHeight="10.5" x14ac:dyDescent="0.15"/>
  <cols>
    <col min="1" max="1" width="2.85546875" style="149" customWidth="1"/>
    <col min="2" max="2" width="20" style="149" customWidth="1"/>
    <col min="3" max="3" width="2.85546875" style="149" customWidth="1"/>
    <col min="4" max="4" width="14.28515625" style="149" customWidth="1"/>
    <col min="5" max="5" width="9.7109375" style="149" customWidth="1"/>
    <col min="6" max="6" width="14.28515625" style="149" customWidth="1"/>
    <col min="7" max="7" width="9.85546875" style="149" customWidth="1"/>
    <col min="8" max="8" width="14.28515625" style="149" customWidth="1"/>
    <col min="9" max="9" width="10.7109375" style="149" customWidth="1"/>
    <col min="10" max="10" width="9.140625" style="149" customWidth="1"/>
    <col min="11" max="16384" width="10.28515625" style="149"/>
  </cols>
  <sheetData>
    <row r="1" spans="1:10" s="1" customFormat="1" ht="13.5" customHeight="1" x14ac:dyDescent="0.15"/>
    <row r="2" spans="1:10" s="5" customFormat="1" ht="13.5" customHeight="1" x14ac:dyDescent="0.15">
      <c r="A2" s="12" t="s">
        <v>133</v>
      </c>
      <c r="B2" s="12"/>
      <c r="C2" s="12"/>
      <c r="D2" s="12"/>
      <c r="E2" s="12"/>
      <c r="F2" s="12"/>
      <c r="G2" s="12"/>
      <c r="H2" s="12"/>
    </row>
    <row r="3" spans="1:10" s="5" customFormat="1" ht="10.5" customHeight="1" x14ac:dyDescent="0.15">
      <c r="A3" s="12"/>
      <c r="F3" s="34"/>
      <c r="G3" s="12"/>
    </row>
    <row r="4" spans="1:10" s="5" customFormat="1" ht="10.5" customHeight="1" x14ac:dyDescent="0.15">
      <c r="A4" s="232" t="s">
        <v>132</v>
      </c>
      <c r="F4" s="34"/>
      <c r="G4" s="232"/>
    </row>
    <row r="5" spans="1:10" s="5" customFormat="1" ht="10.5" customHeight="1" x14ac:dyDescent="0.15">
      <c r="A5" s="232" t="s">
        <v>131</v>
      </c>
      <c r="F5" s="34"/>
      <c r="G5" s="232"/>
    </row>
    <row r="6" spans="1:10" s="214" customFormat="1" ht="9.75" customHeight="1" x14ac:dyDescent="0.15">
      <c r="A6" s="213"/>
      <c r="G6" s="215"/>
      <c r="H6" s="148"/>
    </row>
    <row r="7" spans="1:10" s="214" customFormat="1" ht="13.5" customHeight="1" x14ac:dyDescent="0.15">
      <c r="A7" s="213" t="s">
        <v>129</v>
      </c>
      <c r="B7" s="213"/>
      <c r="C7" s="213"/>
      <c r="D7" s="213"/>
      <c r="E7" s="213"/>
      <c r="F7" s="213"/>
      <c r="G7" s="213"/>
      <c r="H7" s="213"/>
      <c r="I7" s="213"/>
    </row>
    <row r="8" spans="1:10" ht="6" customHeight="1" x14ac:dyDescent="0.15"/>
    <row r="9" spans="1:10" ht="10.5" customHeight="1" x14ac:dyDescent="0.15">
      <c r="A9" s="150" t="s">
        <v>128</v>
      </c>
      <c r="B9" s="151"/>
      <c r="C9" s="151"/>
      <c r="D9" s="150"/>
      <c r="E9" s="150"/>
      <c r="F9" s="150"/>
      <c r="G9" s="150"/>
      <c r="H9" s="150"/>
      <c r="I9" s="150"/>
    </row>
    <row r="10" spans="1:10" ht="12" customHeight="1" x14ac:dyDescent="0.15">
      <c r="A10" s="361" t="s">
        <v>1</v>
      </c>
      <c r="B10" s="350"/>
      <c r="C10" s="216"/>
      <c r="D10" s="362" t="s">
        <v>147</v>
      </c>
      <c r="E10" s="363"/>
      <c r="F10" s="364" t="s">
        <v>152</v>
      </c>
      <c r="G10" s="365"/>
      <c r="H10" s="364" t="s">
        <v>158</v>
      </c>
      <c r="I10" s="354"/>
    </row>
    <row r="11" spans="1:10" ht="9.75" customHeight="1" x14ac:dyDescent="0.15">
      <c r="A11" s="351"/>
      <c r="B11" s="351"/>
      <c r="C11" s="217"/>
      <c r="D11" s="218" t="s">
        <v>3</v>
      </c>
      <c r="E11" s="156" t="s">
        <v>124</v>
      </c>
      <c r="F11" s="157" t="s">
        <v>3</v>
      </c>
      <c r="G11" s="156" t="s">
        <v>124</v>
      </c>
      <c r="H11" s="157" t="s">
        <v>3</v>
      </c>
      <c r="I11" s="156" t="s">
        <v>124</v>
      </c>
    </row>
    <row r="12" spans="1:10" s="163" customFormat="1" ht="3" customHeight="1" x14ac:dyDescent="0.15">
      <c r="A12" s="158"/>
      <c r="B12" s="158"/>
      <c r="C12" s="219"/>
      <c r="D12" s="212"/>
      <c r="E12" s="161"/>
      <c r="F12" s="162"/>
      <c r="G12" s="160"/>
      <c r="H12" s="212"/>
      <c r="I12" s="160"/>
    </row>
    <row r="13" spans="1:10" ht="10.5" customHeight="1" x14ac:dyDescent="0.15">
      <c r="A13" s="359" t="s">
        <v>4</v>
      </c>
      <c r="B13" s="360"/>
      <c r="C13" s="220"/>
      <c r="D13" s="168">
        <v>255636531</v>
      </c>
      <c r="E13" s="169">
        <v>100</v>
      </c>
      <c r="F13" s="170">
        <v>263719367</v>
      </c>
      <c r="G13" s="167">
        <v>100.00000000000001</v>
      </c>
      <c r="H13" s="170">
        <v>254961594</v>
      </c>
      <c r="I13" s="167">
        <v>100</v>
      </c>
      <c r="J13" s="171"/>
    </row>
    <row r="14" spans="1:10" ht="10.5" customHeight="1" x14ac:dyDescent="0.15">
      <c r="A14" s="172"/>
      <c r="B14" s="210" t="s">
        <v>6</v>
      </c>
      <c r="C14" s="221"/>
      <c r="D14" s="168">
        <v>5850000</v>
      </c>
      <c r="E14" s="169">
        <v>2.2999999999999998</v>
      </c>
      <c r="F14" s="173">
        <v>4700000</v>
      </c>
      <c r="G14" s="169">
        <v>1.8</v>
      </c>
      <c r="H14" s="173">
        <v>2760000</v>
      </c>
      <c r="I14" s="169">
        <v>1.1000000000000001</v>
      </c>
      <c r="J14" s="171"/>
    </row>
    <row r="15" spans="1:10" ht="10.5" customHeight="1" x14ac:dyDescent="0.15">
      <c r="A15" s="172"/>
      <c r="B15" s="210" t="s">
        <v>7</v>
      </c>
      <c r="C15" s="221"/>
      <c r="D15" s="167">
        <v>0</v>
      </c>
      <c r="E15" s="167">
        <v>0</v>
      </c>
      <c r="F15" s="173">
        <v>0</v>
      </c>
      <c r="G15" s="175">
        <v>0</v>
      </c>
      <c r="H15" s="173">
        <v>0</v>
      </c>
      <c r="I15" s="175">
        <v>0</v>
      </c>
      <c r="J15" s="171"/>
    </row>
    <row r="16" spans="1:10" ht="10.5" customHeight="1" x14ac:dyDescent="0.15">
      <c r="A16" s="172"/>
      <c r="B16" s="210" t="s">
        <v>8</v>
      </c>
      <c r="C16" s="221" t="s">
        <v>112</v>
      </c>
      <c r="D16" s="168">
        <v>5614000</v>
      </c>
      <c r="E16" s="169">
        <v>2.2000000000000002</v>
      </c>
      <c r="F16" s="173">
        <v>7735000</v>
      </c>
      <c r="G16" s="169">
        <v>2.9</v>
      </c>
      <c r="H16" s="173">
        <v>4669000</v>
      </c>
      <c r="I16" s="169">
        <v>1.8</v>
      </c>
      <c r="J16" s="171"/>
    </row>
    <row r="17" spans="1:11" ht="10.5" customHeight="1" x14ac:dyDescent="0.15">
      <c r="A17" s="172"/>
      <c r="B17" s="210" t="s">
        <v>9</v>
      </c>
      <c r="C17" s="221"/>
      <c r="D17" s="168">
        <v>300000</v>
      </c>
      <c r="E17" s="169">
        <v>0.1</v>
      </c>
      <c r="F17" s="173">
        <v>300000</v>
      </c>
      <c r="G17" s="169">
        <v>0.1</v>
      </c>
      <c r="H17" s="173">
        <v>300000</v>
      </c>
      <c r="I17" s="169">
        <v>0.1</v>
      </c>
      <c r="J17" s="171"/>
    </row>
    <row r="18" spans="1:11" ht="10.5" customHeight="1" x14ac:dyDescent="0.15">
      <c r="A18" s="172"/>
      <c r="B18" s="210" t="s">
        <v>10</v>
      </c>
      <c r="C18" s="221"/>
      <c r="D18" s="168">
        <v>142679735</v>
      </c>
      <c r="E18" s="169">
        <v>55.8</v>
      </c>
      <c r="F18" s="173">
        <v>143557132</v>
      </c>
      <c r="G18" s="169">
        <v>54.5</v>
      </c>
      <c r="H18" s="173">
        <v>143310418</v>
      </c>
      <c r="I18" s="169">
        <v>56.2</v>
      </c>
      <c r="J18" s="171"/>
    </row>
    <row r="19" spans="1:11" ht="10.5" customHeight="1" x14ac:dyDescent="0.15">
      <c r="A19" s="172"/>
      <c r="B19" s="210" t="s">
        <v>11</v>
      </c>
      <c r="C19" s="221"/>
      <c r="D19" s="168">
        <v>13800000</v>
      </c>
      <c r="E19" s="169">
        <v>5.4</v>
      </c>
      <c r="F19" s="173">
        <v>13000000</v>
      </c>
      <c r="G19" s="169">
        <v>4.9000000000000004</v>
      </c>
      <c r="H19" s="173">
        <v>13000000</v>
      </c>
      <c r="I19" s="169">
        <v>5.0999999999999996</v>
      </c>
      <c r="J19" s="171"/>
    </row>
    <row r="20" spans="1:11" ht="10.5" customHeight="1" x14ac:dyDescent="0.15">
      <c r="A20" s="172"/>
      <c r="B20" s="210" t="s">
        <v>12</v>
      </c>
      <c r="C20" s="221"/>
      <c r="D20" s="168">
        <v>7278480</v>
      </c>
      <c r="E20" s="169">
        <v>2.9</v>
      </c>
      <c r="F20" s="173">
        <v>12445610</v>
      </c>
      <c r="G20" s="169">
        <v>4.7</v>
      </c>
      <c r="H20" s="173">
        <v>11358070</v>
      </c>
      <c r="I20" s="169">
        <v>4.5</v>
      </c>
      <c r="J20" s="171"/>
    </row>
    <row r="21" spans="1:11" ht="10.5" customHeight="1" x14ac:dyDescent="0.15">
      <c r="A21" s="172"/>
      <c r="B21" s="210" t="s">
        <v>43</v>
      </c>
      <c r="C21" s="221"/>
      <c r="D21" s="168">
        <v>10349215</v>
      </c>
      <c r="E21" s="169">
        <v>4</v>
      </c>
      <c r="F21" s="173">
        <v>10436657</v>
      </c>
      <c r="G21" s="169">
        <v>4</v>
      </c>
      <c r="H21" s="173">
        <v>9979479</v>
      </c>
      <c r="I21" s="169">
        <v>3.9</v>
      </c>
      <c r="J21" s="171"/>
    </row>
    <row r="22" spans="1:11" ht="10.5" customHeight="1" x14ac:dyDescent="0.15">
      <c r="A22" s="172"/>
      <c r="B22" s="210" t="s">
        <v>13</v>
      </c>
      <c r="C22" s="221"/>
      <c r="D22" s="167">
        <v>0</v>
      </c>
      <c r="E22" s="167">
        <v>0</v>
      </c>
      <c r="F22" s="173">
        <v>0</v>
      </c>
      <c r="G22" s="175">
        <v>0</v>
      </c>
      <c r="H22" s="173">
        <v>0</v>
      </c>
      <c r="I22" s="175">
        <v>0</v>
      </c>
      <c r="J22" s="171"/>
    </row>
    <row r="23" spans="1:11" ht="10.5" customHeight="1" x14ac:dyDescent="0.15">
      <c r="A23" s="172"/>
      <c r="B23" s="210" t="s">
        <v>15</v>
      </c>
      <c r="C23" s="221"/>
      <c r="D23" s="168">
        <v>18535731</v>
      </c>
      <c r="E23" s="169">
        <v>7.3</v>
      </c>
      <c r="F23" s="173">
        <v>18496030</v>
      </c>
      <c r="G23" s="169">
        <v>7</v>
      </c>
      <c r="H23" s="173">
        <v>18010745</v>
      </c>
      <c r="I23" s="169">
        <v>7.1</v>
      </c>
      <c r="J23" s="171"/>
    </row>
    <row r="24" spans="1:11" ht="10.5" customHeight="1" x14ac:dyDescent="0.15">
      <c r="A24" s="172"/>
      <c r="B24" s="210" t="s">
        <v>90</v>
      </c>
      <c r="C24" s="221"/>
      <c r="D24" s="168">
        <v>50199720</v>
      </c>
      <c r="E24" s="169">
        <v>19.600000000000001</v>
      </c>
      <c r="F24" s="173">
        <v>51991261</v>
      </c>
      <c r="G24" s="169">
        <v>19.7</v>
      </c>
      <c r="H24" s="173">
        <v>50580419</v>
      </c>
      <c r="I24" s="169">
        <v>19.8</v>
      </c>
      <c r="J24" s="171"/>
    </row>
    <row r="25" spans="1:11" ht="10.5" customHeight="1" x14ac:dyDescent="0.15">
      <c r="A25" s="172"/>
      <c r="B25" s="210" t="s">
        <v>16</v>
      </c>
      <c r="C25" s="221"/>
      <c r="D25" s="168">
        <v>1029650</v>
      </c>
      <c r="E25" s="169">
        <v>0.4</v>
      </c>
      <c r="F25" s="173">
        <v>1057677</v>
      </c>
      <c r="G25" s="169">
        <v>0.4</v>
      </c>
      <c r="H25" s="173">
        <v>993463</v>
      </c>
      <c r="I25" s="169">
        <v>0.4</v>
      </c>
      <c r="J25" s="171"/>
    </row>
    <row r="26" spans="1:11" s="163" customFormat="1" ht="3" customHeight="1" x14ac:dyDescent="0.15">
      <c r="A26" s="177"/>
      <c r="B26" s="178"/>
      <c r="C26" s="222"/>
      <c r="D26" s="181"/>
      <c r="E26" s="180"/>
      <c r="F26" s="181"/>
      <c r="G26" s="180"/>
      <c r="H26" s="181"/>
      <c r="I26" s="180"/>
    </row>
    <row r="27" spans="1:11" s="163" customFormat="1" ht="12" customHeight="1" x14ac:dyDescent="0.15">
      <c r="A27" s="361" t="s">
        <v>1</v>
      </c>
      <c r="B27" s="350"/>
      <c r="C27" s="216"/>
      <c r="D27" s="362" t="s">
        <v>161</v>
      </c>
      <c r="E27" s="354"/>
      <c r="F27" s="366" t="s">
        <v>162</v>
      </c>
      <c r="G27" s="357"/>
      <c r="H27" s="182"/>
      <c r="I27" s="183"/>
    </row>
    <row r="28" spans="1:11" s="163" customFormat="1" ht="9.75" customHeight="1" x14ac:dyDescent="0.15">
      <c r="A28" s="351"/>
      <c r="B28" s="351"/>
      <c r="C28" s="217"/>
      <c r="D28" s="223" t="s">
        <v>3</v>
      </c>
      <c r="E28" s="156" t="s">
        <v>124</v>
      </c>
      <c r="F28" s="224" t="s">
        <v>3</v>
      </c>
      <c r="G28" s="225" t="s">
        <v>124</v>
      </c>
      <c r="H28" s="182"/>
      <c r="I28" s="183"/>
    </row>
    <row r="29" spans="1:11" s="163" customFormat="1" ht="3" customHeight="1" x14ac:dyDescent="0.15">
      <c r="A29" s="158"/>
      <c r="B29" s="158"/>
      <c r="C29" s="158"/>
      <c r="D29" s="159"/>
      <c r="E29" s="160"/>
      <c r="F29" s="226"/>
      <c r="G29" s="227"/>
      <c r="H29" s="182"/>
      <c r="I29" s="183"/>
    </row>
    <row r="30" spans="1:11" s="163" customFormat="1" ht="10.5" customHeight="1" x14ac:dyDescent="0.15">
      <c r="A30" s="359" t="s">
        <v>4</v>
      </c>
      <c r="B30" s="360"/>
      <c r="C30" s="211"/>
      <c r="D30" s="166">
        <v>243098345</v>
      </c>
      <c r="E30" s="167">
        <v>100.00000000000001</v>
      </c>
      <c r="F30" s="228">
        <v>239043288</v>
      </c>
      <c r="G30" s="229">
        <v>100</v>
      </c>
      <c r="H30" s="182"/>
      <c r="I30" s="183"/>
      <c r="K30" s="190"/>
    </row>
    <row r="31" spans="1:11" s="163" customFormat="1" ht="10.5" customHeight="1" x14ac:dyDescent="0.15">
      <c r="A31" s="172"/>
      <c r="B31" s="210" t="s">
        <v>6</v>
      </c>
      <c r="C31" s="210"/>
      <c r="D31" s="191">
        <v>3350000</v>
      </c>
      <c r="E31" s="169">
        <v>1.4</v>
      </c>
      <c r="F31" s="208">
        <v>3437000</v>
      </c>
      <c r="G31" s="230">
        <v>1.4</v>
      </c>
      <c r="H31" s="231"/>
      <c r="I31" s="183"/>
      <c r="K31" s="190"/>
    </row>
    <row r="32" spans="1:11" s="163" customFormat="1" ht="10.5" customHeight="1" x14ac:dyDescent="0.15">
      <c r="A32" s="172"/>
      <c r="B32" s="210" t="s">
        <v>7</v>
      </c>
      <c r="C32" s="210"/>
      <c r="D32" s="191">
        <v>0</v>
      </c>
      <c r="E32" s="175">
        <v>0</v>
      </c>
      <c r="F32" s="208">
        <v>0</v>
      </c>
      <c r="G32" s="230">
        <v>0</v>
      </c>
      <c r="H32" s="231"/>
      <c r="I32" s="183"/>
      <c r="K32" s="190"/>
    </row>
    <row r="33" spans="1:11" s="163" customFormat="1" ht="10.5" customHeight="1" x14ac:dyDescent="0.15">
      <c r="A33" s="172"/>
      <c r="B33" s="210" t="s">
        <v>8</v>
      </c>
      <c r="C33" s="210" t="s">
        <v>112</v>
      </c>
      <c r="D33" s="191">
        <v>3940000</v>
      </c>
      <c r="E33" s="169">
        <v>1.6</v>
      </c>
      <c r="F33" s="208">
        <v>5099000</v>
      </c>
      <c r="G33" s="230">
        <v>2.1</v>
      </c>
      <c r="H33" s="231"/>
      <c r="I33" s="183"/>
      <c r="K33" s="190"/>
    </row>
    <row r="34" spans="1:11" s="163" customFormat="1" ht="10.5" customHeight="1" x14ac:dyDescent="0.15">
      <c r="A34" s="176"/>
      <c r="B34" s="210" t="s">
        <v>9</v>
      </c>
      <c r="C34" s="210"/>
      <c r="D34" s="191">
        <v>300000</v>
      </c>
      <c r="E34" s="169">
        <v>0.1</v>
      </c>
      <c r="F34" s="208">
        <v>300000</v>
      </c>
      <c r="G34" s="230">
        <v>0.1</v>
      </c>
      <c r="H34" s="231"/>
      <c r="I34" s="183"/>
      <c r="K34" s="190"/>
    </row>
    <row r="35" spans="1:11" s="163" customFormat="1" ht="10.5" customHeight="1" x14ac:dyDescent="0.15">
      <c r="A35" s="172"/>
      <c r="B35" s="210" t="s">
        <v>10</v>
      </c>
      <c r="C35" s="210"/>
      <c r="D35" s="191">
        <v>137855687</v>
      </c>
      <c r="E35" s="169">
        <v>56.7</v>
      </c>
      <c r="F35" s="208">
        <v>133577220</v>
      </c>
      <c r="G35" s="230">
        <v>55.9</v>
      </c>
      <c r="H35" s="231"/>
      <c r="I35" s="183"/>
      <c r="K35" s="190"/>
    </row>
    <row r="36" spans="1:11" s="163" customFormat="1" ht="10.5" customHeight="1" x14ac:dyDescent="0.15">
      <c r="A36" s="172"/>
      <c r="B36" s="210" t="s">
        <v>11</v>
      </c>
      <c r="C36" s="210"/>
      <c r="D36" s="191">
        <v>12480000</v>
      </c>
      <c r="E36" s="169">
        <v>5.0999999999999996</v>
      </c>
      <c r="F36" s="208">
        <v>12100000</v>
      </c>
      <c r="G36" s="230">
        <v>5.0999999999999996</v>
      </c>
      <c r="H36" s="231"/>
      <c r="I36" s="183"/>
      <c r="K36" s="190"/>
    </row>
    <row r="37" spans="1:11" s="163" customFormat="1" ht="10.5" customHeight="1" x14ac:dyDescent="0.15">
      <c r="A37" s="172"/>
      <c r="B37" s="210" t="s">
        <v>12</v>
      </c>
      <c r="C37" s="210"/>
      <c r="D37" s="191">
        <v>8114894</v>
      </c>
      <c r="E37" s="169">
        <v>3.3</v>
      </c>
      <c r="F37" s="208">
        <v>8208880</v>
      </c>
      <c r="G37" s="230">
        <v>3.4</v>
      </c>
      <c r="H37" s="231"/>
      <c r="I37" s="183"/>
      <c r="K37" s="190"/>
    </row>
    <row r="38" spans="1:11" s="163" customFormat="1" ht="10.5" customHeight="1" x14ac:dyDescent="0.15">
      <c r="A38" s="172"/>
      <c r="B38" s="210" t="s">
        <v>43</v>
      </c>
      <c r="C38" s="210"/>
      <c r="D38" s="191">
        <v>9643203</v>
      </c>
      <c r="E38" s="169">
        <v>4</v>
      </c>
      <c r="F38" s="208">
        <v>9433062</v>
      </c>
      <c r="G38" s="230">
        <v>3.9</v>
      </c>
      <c r="H38" s="231"/>
      <c r="I38" s="183"/>
      <c r="K38" s="190"/>
    </row>
    <row r="39" spans="1:11" s="163" customFormat="1" ht="10.5" customHeight="1" x14ac:dyDescent="0.15">
      <c r="A39" s="172"/>
      <c r="B39" s="210" t="s">
        <v>13</v>
      </c>
      <c r="C39" s="210"/>
      <c r="D39" s="191">
        <v>0</v>
      </c>
      <c r="E39" s="175">
        <v>0</v>
      </c>
      <c r="F39" s="208">
        <v>0</v>
      </c>
      <c r="G39" s="230">
        <v>0</v>
      </c>
      <c r="H39" s="231"/>
      <c r="I39" s="183"/>
      <c r="K39" s="190"/>
    </row>
    <row r="40" spans="1:11" s="163" customFormat="1" ht="10.5" customHeight="1" x14ac:dyDescent="0.15">
      <c r="A40" s="172"/>
      <c r="B40" s="210" t="s">
        <v>15</v>
      </c>
      <c r="C40" s="210"/>
      <c r="D40" s="191">
        <v>17442924</v>
      </c>
      <c r="E40" s="169">
        <v>7.2</v>
      </c>
      <c r="F40" s="208">
        <v>16890734</v>
      </c>
      <c r="G40" s="230">
        <v>7.1</v>
      </c>
      <c r="H40" s="231"/>
      <c r="I40" s="183"/>
      <c r="K40" s="190"/>
    </row>
    <row r="41" spans="1:11" s="163" customFormat="1" ht="10.5" customHeight="1" x14ac:dyDescent="0.15">
      <c r="A41" s="172"/>
      <c r="B41" s="210" t="s">
        <v>90</v>
      </c>
      <c r="C41" s="210"/>
      <c r="D41" s="191">
        <v>49076077</v>
      </c>
      <c r="E41" s="169">
        <v>20.2</v>
      </c>
      <c r="F41" s="208">
        <v>48927748</v>
      </c>
      <c r="G41" s="230">
        <v>20.5</v>
      </c>
      <c r="H41" s="231"/>
      <c r="I41" s="183"/>
      <c r="K41" s="190"/>
    </row>
    <row r="42" spans="1:11" s="163" customFormat="1" ht="10.5" customHeight="1" x14ac:dyDescent="0.15">
      <c r="A42" s="172"/>
      <c r="B42" s="210" t="s">
        <v>16</v>
      </c>
      <c r="C42" s="210"/>
      <c r="D42" s="191">
        <v>895560</v>
      </c>
      <c r="E42" s="169">
        <v>0.4</v>
      </c>
      <c r="F42" s="208">
        <v>1069644</v>
      </c>
      <c r="G42" s="230">
        <v>0.4</v>
      </c>
      <c r="H42" s="231"/>
      <c r="I42" s="183"/>
      <c r="K42" s="190"/>
    </row>
    <row r="43" spans="1:11" s="163" customFormat="1" ht="3" customHeight="1" x14ac:dyDescent="0.15">
      <c r="A43" s="177"/>
      <c r="B43" s="178"/>
      <c r="C43" s="178"/>
      <c r="D43" s="179"/>
      <c r="E43" s="180"/>
      <c r="F43" s="196"/>
      <c r="G43" s="197"/>
      <c r="H43" s="182"/>
      <c r="I43" s="183"/>
      <c r="K43" s="190"/>
    </row>
    <row r="44" spans="1:11" ht="10.5" customHeight="1" x14ac:dyDescent="0.15">
      <c r="A44" s="148" t="s">
        <v>18</v>
      </c>
      <c r="B44" s="163"/>
      <c r="C44" s="163"/>
      <c r="D44" s="163"/>
      <c r="E44" s="163"/>
      <c r="F44" s="163"/>
      <c r="G44" s="163"/>
      <c r="H44" s="163"/>
      <c r="I44" s="163"/>
      <c r="K44" s="198"/>
    </row>
    <row r="45" spans="1:11" ht="10.5" customHeight="1" x14ac:dyDescent="0.15">
      <c r="A45" s="148" t="s">
        <v>154</v>
      </c>
      <c r="B45" s="163"/>
      <c r="C45" s="163"/>
      <c r="D45" s="163"/>
      <c r="E45" s="163"/>
      <c r="F45" s="163"/>
      <c r="G45" s="163"/>
      <c r="H45" s="163"/>
      <c r="I45" s="163"/>
      <c r="K45" s="199"/>
    </row>
    <row r="46" spans="1:11" ht="10.5" customHeight="1" x14ac:dyDescent="0.15">
      <c r="A46" s="163" t="s">
        <v>119</v>
      </c>
      <c r="B46" s="163"/>
      <c r="C46" s="163"/>
      <c r="D46" s="163"/>
      <c r="E46" s="163"/>
      <c r="F46" s="163"/>
      <c r="G46" s="163"/>
      <c r="K46" s="199"/>
    </row>
    <row r="47" spans="1:11" ht="10.5" customHeight="1" x14ac:dyDescent="0.15">
      <c r="K47" s="199"/>
    </row>
    <row r="48" spans="1:11" s="163" customFormat="1" ht="10.5" customHeight="1" x14ac:dyDescent="0.15">
      <c r="B48" s="210"/>
      <c r="C48" s="210"/>
      <c r="K48" s="200"/>
    </row>
    <row r="49" spans="2:11" s="163" customFormat="1" ht="10.5" customHeight="1" x14ac:dyDescent="0.15">
      <c r="B49" s="210"/>
      <c r="C49" s="210"/>
      <c r="K49" s="200"/>
    </row>
    <row r="50" spans="2:11" s="163" customFormat="1" ht="10.5" customHeight="1" x14ac:dyDescent="0.15">
      <c r="B50" s="210"/>
      <c r="C50" s="210"/>
    </row>
    <row r="51" spans="2:11" s="163" customFormat="1" ht="10.5" customHeight="1" x14ac:dyDescent="0.15">
      <c r="B51" s="210"/>
      <c r="C51" s="210"/>
    </row>
    <row r="52" spans="2:11" s="163" customFormat="1" ht="10.5" customHeight="1" x14ac:dyDescent="0.15">
      <c r="B52" s="210"/>
      <c r="C52" s="210"/>
    </row>
    <row r="53" spans="2:11" s="163" customFormat="1" ht="10.5" customHeight="1" x14ac:dyDescent="0.15">
      <c r="B53" s="210"/>
      <c r="C53" s="210"/>
    </row>
    <row r="54" spans="2:11" s="163" customFormat="1" ht="10.5" customHeight="1" x14ac:dyDescent="0.15">
      <c r="B54" s="210"/>
      <c r="C54" s="210"/>
    </row>
    <row r="55" spans="2:11" s="163" customFormat="1" ht="10.5" customHeight="1" x14ac:dyDescent="0.15">
      <c r="B55" s="210"/>
      <c r="C55" s="210"/>
    </row>
    <row r="56" spans="2:11" s="163" customFormat="1" ht="10.5" customHeight="1" x14ac:dyDescent="0.15">
      <c r="B56" s="210"/>
      <c r="C56" s="210"/>
    </row>
    <row r="57" spans="2:11" s="163" customFormat="1" ht="10.5" customHeight="1" x14ac:dyDescent="0.15">
      <c r="B57" s="210"/>
      <c r="C57" s="210"/>
    </row>
    <row r="58" spans="2:11" s="163" customFormat="1" ht="10.5" customHeight="1" x14ac:dyDescent="0.15">
      <c r="B58" s="210"/>
      <c r="C58" s="210"/>
    </row>
    <row r="59" spans="2:11" s="163" customFormat="1" ht="10.5" customHeight="1" x14ac:dyDescent="0.15">
      <c r="B59" s="210"/>
      <c r="C59" s="210"/>
    </row>
    <row r="60" spans="2:11" s="163" customFormat="1" ht="10.5" customHeight="1" x14ac:dyDescent="0.15">
      <c r="B60" s="210"/>
      <c r="C60" s="210"/>
    </row>
    <row r="61" spans="2:11" s="163" customFormat="1" ht="10.5" customHeight="1" x14ac:dyDescent="0.15">
      <c r="B61" s="210"/>
      <c r="C61" s="210"/>
    </row>
    <row r="62" spans="2:11" s="163" customFormat="1" ht="10.5" customHeight="1" x14ac:dyDescent="0.15">
      <c r="B62" s="210"/>
      <c r="C62" s="210"/>
    </row>
    <row r="63" spans="2:11" s="163" customFormat="1" ht="10.5" customHeight="1" x14ac:dyDescent="0.15"/>
    <row r="64" spans="2:11" ht="10.5" customHeight="1" x14ac:dyDescent="0.15"/>
    <row r="65" ht="10.5" customHeight="1" x14ac:dyDescent="0.15"/>
    <row r="66" ht="10.5" customHeight="1" x14ac:dyDescent="0.15"/>
  </sheetData>
  <mergeCells count="9">
    <mergeCell ref="A30:B30"/>
    <mergeCell ref="A10:B11"/>
    <mergeCell ref="D10:E10"/>
    <mergeCell ref="F10:G10"/>
    <mergeCell ref="H10:I10"/>
    <mergeCell ref="A13:B13"/>
    <mergeCell ref="A27:B28"/>
    <mergeCell ref="D27:E27"/>
    <mergeCell ref="F27:G27"/>
  </mergeCells>
  <phoneticPr fontId="9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workbookViewId="0"/>
  </sheetViews>
  <sheetFormatPr defaultRowHeight="10.5" x14ac:dyDescent="0.15"/>
  <cols>
    <col min="1" max="1" width="2.85546875" style="1" customWidth="1"/>
    <col min="2" max="2" width="20" style="1" customWidth="1"/>
    <col min="3" max="3" width="2.85546875" style="1" customWidth="1"/>
    <col min="4" max="4" width="14.28515625" style="1" customWidth="1"/>
    <col min="5" max="5" width="9.7109375" style="1" customWidth="1"/>
    <col min="6" max="6" width="14.28515625" style="1" customWidth="1"/>
    <col min="7" max="7" width="9.85546875" style="1" customWidth="1"/>
    <col min="8" max="8" width="14.28515625" style="1" customWidth="1"/>
    <col min="9" max="9" width="10.7109375" style="1" customWidth="1"/>
    <col min="10" max="10" width="9.140625" style="1" customWidth="1"/>
    <col min="11" max="16384" width="9.140625" style="1"/>
  </cols>
  <sheetData>
    <row r="1" spans="1:10" ht="13.5" customHeight="1" x14ac:dyDescent="0.15"/>
    <row r="2" spans="1:10" s="5" customFormat="1" ht="13.5" customHeight="1" x14ac:dyDescent="0.15">
      <c r="A2" s="12" t="s">
        <v>133</v>
      </c>
      <c r="B2" s="12"/>
      <c r="C2" s="12"/>
      <c r="D2" s="12"/>
      <c r="E2" s="12"/>
      <c r="F2" s="12"/>
      <c r="G2" s="12"/>
      <c r="H2" s="12"/>
    </row>
    <row r="3" spans="1:10" s="5" customFormat="1" ht="10.5" customHeight="1" x14ac:dyDescent="0.15">
      <c r="A3" s="12"/>
      <c r="F3" s="34"/>
      <c r="G3" s="12"/>
    </row>
    <row r="4" spans="1:10" s="5" customFormat="1" ht="10.5" customHeight="1" x14ac:dyDescent="0.15">
      <c r="A4" s="4" t="s">
        <v>132</v>
      </c>
      <c r="F4" s="34"/>
      <c r="G4" s="4"/>
    </row>
    <row r="5" spans="1:10" s="5" customFormat="1" ht="10.5" customHeight="1" x14ac:dyDescent="0.15">
      <c r="A5" s="4" t="s">
        <v>131</v>
      </c>
      <c r="F5" s="34"/>
      <c r="G5" s="4"/>
    </row>
    <row r="6" spans="1:10" s="5" customFormat="1" ht="13.5" customHeight="1" x14ac:dyDescent="0.15">
      <c r="A6" s="12"/>
      <c r="G6" s="61"/>
      <c r="H6" s="4"/>
    </row>
    <row r="7" spans="1:10" s="5" customFormat="1" ht="13.5" customHeight="1" x14ac:dyDescent="0.15">
      <c r="A7" s="12" t="s">
        <v>129</v>
      </c>
      <c r="B7" s="12"/>
      <c r="C7" s="12"/>
      <c r="D7" s="12"/>
      <c r="E7" s="12"/>
      <c r="F7" s="12"/>
      <c r="G7" s="12"/>
      <c r="H7" s="12"/>
      <c r="I7" s="12"/>
    </row>
    <row r="8" spans="1:10" ht="5.25" hidden="1" customHeight="1" x14ac:dyDescent="0.15"/>
    <row r="9" spans="1:10" ht="10.5" customHeight="1" x14ac:dyDescent="0.15">
      <c r="A9" s="3" t="s">
        <v>128</v>
      </c>
      <c r="B9" s="7"/>
      <c r="C9" s="7"/>
      <c r="D9" s="3"/>
      <c r="E9" s="3"/>
      <c r="F9" s="3"/>
      <c r="G9" s="3"/>
      <c r="H9" s="3"/>
      <c r="I9" s="3"/>
    </row>
    <row r="10" spans="1:10" ht="12" customHeight="1" x14ac:dyDescent="0.15">
      <c r="A10" s="369" t="s">
        <v>1</v>
      </c>
      <c r="B10" s="370"/>
      <c r="C10" s="57"/>
      <c r="D10" s="372" t="s">
        <v>138</v>
      </c>
      <c r="E10" s="373"/>
      <c r="F10" s="372" t="s">
        <v>147</v>
      </c>
      <c r="G10" s="373"/>
      <c r="H10" s="372" t="s">
        <v>152</v>
      </c>
      <c r="I10" s="374"/>
    </row>
    <row r="11" spans="1:10" ht="9.75" customHeight="1" x14ac:dyDescent="0.15">
      <c r="A11" s="371"/>
      <c r="B11" s="371"/>
      <c r="C11" s="56"/>
      <c r="D11" s="54" t="s">
        <v>3</v>
      </c>
      <c r="E11" s="13" t="s">
        <v>124</v>
      </c>
      <c r="F11" s="54" t="s">
        <v>3</v>
      </c>
      <c r="G11" s="13" t="s">
        <v>124</v>
      </c>
      <c r="H11" s="97" t="s">
        <v>3</v>
      </c>
      <c r="I11" s="13" t="s">
        <v>124</v>
      </c>
    </row>
    <row r="12" spans="1:10" s="2" customFormat="1" ht="3" customHeight="1" x14ac:dyDescent="0.15">
      <c r="A12" s="50"/>
      <c r="B12" s="50"/>
      <c r="C12" s="50"/>
      <c r="D12" s="49"/>
      <c r="E12" s="47"/>
      <c r="F12" s="94"/>
      <c r="G12" s="201"/>
      <c r="H12" s="48"/>
      <c r="I12" s="47"/>
    </row>
    <row r="13" spans="1:10" ht="10.5" customHeight="1" x14ac:dyDescent="0.15">
      <c r="A13" s="367" t="s">
        <v>4</v>
      </c>
      <c r="B13" s="368"/>
      <c r="C13" s="44"/>
      <c r="D13" s="93">
        <v>255330855</v>
      </c>
      <c r="E13" s="91">
        <v>100</v>
      </c>
      <c r="F13" s="95">
        <v>255636531</v>
      </c>
      <c r="G13" s="84">
        <v>100</v>
      </c>
      <c r="H13" s="92">
        <v>263719367</v>
      </c>
      <c r="I13" s="91">
        <v>100.00000000000001</v>
      </c>
      <c r="J13" s="90"/>
    </row>
    <row r="14" spans="1:10" ht="10.5" customHeight="1" x14ac:dyDescent="0.15">
      <c r="A14" s="6"/>
      <c r="B14" s="14" t="s">
        <v>6</v>
      </c>
      <c r="C14" s="14"/>
      <c r="D14" s="93">
        <v>6400000</v>
      </c>
      <c r="E14" s="91">
        <v>2.5</v>
      </c>
      <c r="F14" s="95">
        <v>5850000</v>
      </c>
      <c r="G14" s="84">
        <v>2.2999999999999998</v>
      </c>
      <c r="H14" s="173">
        <v>4700000</v>
      </c>
      <c r="I14" s="84">
        <v>1.8</v>
      </c>
      <c r="J14" s="90"/>
    </row>
    <row r="15" spans="1:10" ht="10.5" customHeight="1" x14ac:dyDescent="0.15">
      <c r="A15" s="6"/>
      <c r="B15" s="14" t="s">
        <v>7</v>
      </c>
      <c r="C15" s="14"/>
      <c r="D15" s="93">
        <v>0</v>
      </c>
      <c r="E15" s="91">
        <v>0</v>
      </c>
      <c r="F15" s="91">
        <v>0</v>
      </c>
      <c r="G15" s="91">
        <v>0</v>
      </c>
      <c r="H15" s="173">
        <v>0</v>
      </c>
      <c r="I15" s="175">
        <v>0</v>
      </c>
      <c r="J15" s="90"/>
    </row>
    <row r="16" spans="1:10" ht="10.5" customHeight="1" x14ac:dyDescent="0.15">
      <c r="A16" s="6"/>
      <c r="B16" s="14" t="s">
        <v>8</v>
      </c>
      <c r="C16" s="14" t="s">
        <v>112</v>
      </c>
      <c r="D16" s="93">
        <v>5167000</v>
      </c>
      <c r="E16" s="91">
        <v>2</v>
      </c>
      <c r="F16" s="95">
        <v>5614000</v>
      </c>
      <c r="G16" s="84">
        <v>2.2000000000000002</v>
      </c>
      <c r="H16" s="173">
        <v>7735000</v>
      </c>
      <c r="I16" s="84">
        <v>2.9</v>
      </c>
      <c r="J16" s="90"/>
    </row>
    <row r="17" spans="1:11" ht="10.5" customHeight="1" x14ac:dyDescent="0.15">
      <c r="A17" s="43"/>
      <c r="B17" s="14" t="s">
        <v>9</v>
      </c>
      <c r="C17" s="14"/>
      <c r="D17" s="93">
        <v>300000</v>
      </c>
      <c r="E17" s="91">
        <v>0.1</v>
      </c>
      <c r="F17" s="95">
        <v>300000</v>
      </c>
      <c r="G17" s="84">
        <v>0.1</v>
      </c>
      <c r="H17" s="173">
        <v>300000</v>
      </c>
      <c r="I17" s="84">
        <v>0.1</v>
      </c>
      <c r="J17" s="90"/>
    </row>
    <row r="18" spans="1:11" ht="10.5" customHeight="1" x14ac:dyDescent="0.15">
      <c r="A18" s="6"/>
      <c r="B18" s="14" t="s">
        <v>10</v>
      </c>
      <c r="C18" s="14"/>
      <c r="D18" s="93">
        <v>141929810</v>
      </c>
      <c r="E18" s="91">
        <v>55.6</v>
      </c>
      <c r="F18" s="95">
        <v>142679735</v>
      </c>
      <c r="G18" s="84">
        <v>55.8</v>
      </c>
      <c r="H18" s="173">
        <v>143557132</v>
      </c>
      <c r="I18" s="84">
        <v>54.5</v>
      </c>
      <c r="J18" s="90"/>
    </row>
    <row r="19" spans="1:11" ht="10.5" customHeight="1" x14ac:dyDescent="0.15">
      <c r="A19" s="6"/>
      <c r="B19" s="14" t="s">
        <v>11</v>
      </c>
      <c r="C19" s="14"/>
      <c r="D19" s="93">
        <v>14300000</v>
      </c>
      <c r="E19" s="91">
        <v>5.6</v>
      </c>
      <c r="F19" s="95">
        <v>13800000</v>
      </c>
      <c r="G19" s="84">
        <v>5.4</v>
      </c>
      <c r="H19" s="173">
        <v>13000000</v>
      </c>
      <c r="I19" s="84">
        <v>4.9000000000000004</v>
      </c>
      <c r="J19" s="90"/>
    </row>
    <row r="20" spans="1:11" ht="10.5" customHeight="1" x14ac:dyDescent="0.15">
      <c r="A20" s="6"/>
      <c r="B20" s="14" t="s">
        <v>12</v>
      </c>
      <c r="C20" s="14"/>
      <c r="D20" s="93">
        <v>6483000</v>
      </c>
      <c r="E20" s="91">
        <v>2.5</v>
      </c>
      <c r="F20" s="95">
        <v>7278480</v>
      </c>
      <c r="G20" s="84">
        <v>2.9</v>
      </c>
      <c r="H20" s="173">
        <v>12445610</v>
      </c>
      <c r="I20" s="84">
        <v>4.7</v>
      </c>
      <c r="J20" s="90"/>
    </row>
    <row r="21" spans="1:11" ht="10.5" customHeight="1" x14ac:dyDescent="0.15">
      <c r="A21" s="6"/>
      <c r="B21" s="14" t="s">
        <v>43</v>
      </c>
      <c r="C21" s="14"/>
      <c r="D21" s="93">
        <v>10162108</v>
      </c>
      <c r="E21" s="91">
        <v>4</v>
      </c>
      <c r="F21" s="95">
        <v>10349215</v>
      </c>
      <c r="G21" s="84">
        <v>4</v>
      </c>
      <c r="H21" s="173">
        <v>10436657</v>
      </c>
      <c r="I21" s="84">
        <v>4</v>
      </c>
      <c r="J21" s="90"/>
    </row>
    <row r="22" spans="1:11" ht="10.5" customHeight="1" x14ac:dyDescent="0.15">
      <c r="A22" s="6"/>
      <c r="B22" s="14" t="s">
        <v>13</v>
      </c>
      <c r="C22" s="14"/>
      <c r="D22" s="93">
        <v>0</v>
      </c>
      <c r="E22" s="91">
        <v>0</v>
      </c>
      <c r="F22" s="91">
        <v>0</v>
      </c>
      <c r="G22" s="91">
        <v>0</v>
      </c>
      <c r="H22" s="173">
        <v>0</v>
      </c>
      <c r="I22" s="175">
        <v>0</v>
      </c>
      <c r="J22" s="90"/>
    </row>
    <row r="23" spans="1:11" ht="10.5" customHeight="1" x14ac:dyDescent="0.15">
      <c r="A23" s="6"/>
      <c r="B23" s="14" t="s">
        <v>15</v>
      </c>
      <c r="C23" s="14"/>
      <c r="D23" s="93">
        <v>19070396</v>
      </c>
      <c r="E23" s="91">
        <v>7.5</v>
      </c>
      <c r="F23" s="95">
        <v>18535731</v>
      </c>
      <c r="G23" s="84">
        <v>7.3</v>
      </c>
      <c r="H23" s="173">
        <v>18496030</v>
      </c>
      <c r="I23" s="84">
        <v>7</v>
      </c>
      <c r="J23" s="90"/>
    </row>
    <row r="24" spans="1:11" ht="10.5" customHeight="1" x14ac:dyDescent="0.15">
      <c r="A24" s="6"/>
      <c r="B24" s="14" t="s">
        <v>90</v>
      </c>
      <c r="C24" s="14"/>
      <c r="D24" s="93">
        <v>50544240</v>
      </c>
      <c r="E24" s="91">
        <v>19.8</v>
      </c>
      <c r="F24" s="95">
        <v>50199720</v>
      </c>
      <c r="G24" s="84">
        <v>19.600000000000001</v>
      </c>
      <c r="H24" s="173">
        <v>51991261</v>
      </c>
      <c r="I24" s="84">
        <v>19.7</v>
      </c>
      <c r="J24" s="90"/>
    </row>
    <row r="25" spans="1:11" ht="10.5" customHeight="1" x14ac:dyDescent="0.15">
      <c r="A25" s="6"/>
      <c r="B25" s="14" t="s">
        <v>16</v>
      </c>
      <c r="C25" s="14"/>
      <c r="D25" s="93">
        <v>974301</v>
      </c>
      <c r="E25" s="91">
        <v>0.4</v>
      </c>
      <c r="F25" s="95">
        <v>1029650</v>
      </c>
      <c r="G25" s="84">
        <v>0.4</v>
      </c>
      <c r="H25" s="173">
        <v>1057677</v>
      </c>
      <c r="I25" s="84">
        <v>0.4</v>
      </c>
      <c r="J25" s="90"/>
    </row>
    <row r="26" spans="1:11" s="2" customFormat="1" ht="3" customHeight="1" x14ac:dyDescent="0.15">
      <c r="A26" s="8"/>
      <c r="B26" s="15"/>
      <c r="C26" s="15"/>
      <c r="D26" s="20"/>
      <c r="E26" s="23"/>
      <c r="F26" s="21"/>
      <c r="G26" s="23"/>
      <c r="H26" s="21"/>
      <c r="I26" s="23"/>
    </row>
    <row r="27" spans="1:11" s="2" customFormat="1" ht="12" customHeight="1" x14ac:dyDescent="0.15">
      <c r="A27" s="369" t="s">
        <v>1</v>
      </c>
      <c r="B27" s="370"/>
      <c r="C27" s="57"/>
      <c r="D27" s="372" t="s">
        <v>158</v>
      </c>
      <c r="E27" s="375"/>
      <c r="F27" s="376" t="s">
        <v>161</v>
      </c>
      <c r="G27" s="377"/>
      <c r="H27" s="19"/>
      <c r="I27" s="22"/>
    </row>
    <row r="28" spans="1:11" s="2" customFormat="1" ht="9.75" customHeight="1" x14ac:dyDescent="0.15">
      <c r="A28" s="371"/>
      <c r="B28" s="371"/>
      <c r="C28" s="56"/>
      <c r="D28" s="97" t="s">
        <v>3</v>
      </c>
      <c r="E28" s="13" t="s">
        <v>124</v>
      </c>
      <c r="F28" s="73" t="s">
        <v>3</v>
      </c>
      <c r="G28" s="16" t="s">
        <v>124</v>
      </c>
      <c r="H28" s="19"/>
      <c r="I28" s="22"/>
    </row>
    <row r="29" spans="1:11" s="2" customFormat="1" ht="3" customHeight="1" x14ac:dyDescent="0.15">
      <c r="A29" s="50"/>
      <c r="B29" s="50"/>
      <c r="C29" s="50"/>
      <c r="D29" s="49"/>
      <c r="E29" s="47"/>
      <c r="F29" s="46"/>
      <c r="G29" s="45"/>
      <c r="H29" s="19"/>
      <c r="I29" s="22"/>
    </row>
    <row r="30" spans="1:11" s="2" customFormat="1" ht="10.5" customHeight="1" x14ac:dyDescent="0.15">
      <c r="A30" s="367" t="s">
        <v>4</v>
      </c>
      <c r="B30" s="368"/>
      <c r="C30" s="44"/>
      <c r="D30" s="93">
        <v>254961594</v>
      </c>
      <c r="E30" s="91">
        <v>100</v>
      </c>
      <c r="F30" s="206">
        <v>243098345</v>
      </c>
      <c r="G30" s="207">
        <v>100.00000000000001</v>
      </c>
      <c r="H30" s="19"/>
      <c r="I30" s="22"/>
      <c r="K30" s="202"/>
    </row>
    <row r="31" spans="1:11" s="2" customFormat="1" ht="10.5" customHeight="1" x14ac:dyDescent="0.15">
      <c r="A31" s="6"/>
      <c r="B31" s="14" t="s">
        <v>6</v>
      </c>
      <c r="C31" s="14"/>
      <c r="D31" s="191">
        <v>2760000</v>
      </c>
      <c r="E31" s="84">
        <v>1.1000000000000001</v>
      </c>
      <c r="F31" s="208">
        <v>3350000</v>
      </c>
      <c r="G31" s="209">
        <v>1.4</v>
      </c>
      <c r="H31" s="99"/>
      <c r="I31" s="22"/>
      <c r="K31" s="202"/>
    </row>
    <row r="32" spans="1:11" s="2" customFormat="1" ht="10.5" customHeight="1" x14ac:dyDescent="0.15">
      <c r="A32" s="6"/>
      <c r="B32" s="14" t="s">
        <v>7</v>
      </c>
      <c r="C32" s="14"/>
      <c r="D32" s="191">
        <v>0</v>
      </c>
      <c r="E32" s="175">
        <v>0</v>
      </c>
      <c r="F32" s="208">
        <v>0</v>
      </c>
      <c r="G32" s="209">
        <v>0</v>
      </c>
      <c r="H32" s="99"/>
      <c r="I32" s="22"/>
      <c r="K32" s="202"/>
    </row>
    <row r="33" spans="1:11" s="2" customFormat="1" ht="10.5" customHeight="1" x14ac:dyDescent="0.15">
      <c r="A33" s="6"/>
      <c r="B33" s="14" t="s">
        <v>8</v>
      </c>
      <c r="C33" s="14" t="s">
        <v>112</v>
      </c>
      <c r="D33" s="191">
        <v>4669000</v>
      </c>
      <c r="E33" s="84">
        <v>1.8</v>
      </c>
      <c r="F33" s="208">
        <v>3940000</v>
      </c>
      <c r="G33" s="209">
        <v>1.6</v>
      </c>
      <c r="H33" s="99"/>
      <c r="I33" s="22"/>
      <c r="K33" s="202"/>
    </row>
    <row r="34" spans="1:11" s="2" customFormat="1" ht="10.5" customHeight="1" x14ac:dyDescent="0.15">
      <c r="A34" s="43"/>
      <c r="B34" s="14" t="s">
        <v>9</v>
      </c>
      <c r="C34" s="14"/>
      <c r="D34" s="191">
        <v>300000</v>
      </c>
      <c r="E34" s="84">
        <v>0.1</v>
      </c>
      <c r="F34" s="208">
        <v>300000</v>
      </c>
      <c r="G34" s="209">
        <v>0.1</v>
      </c>
      <c r="H34" s="99"/>
      <c r="I34" s="22"/>
      <c r="K34" s="202"/>
    </row>
    <row r="35" spans="1:11" s="2" customFormat="1" ht="10.5" customHeight="1" x14ac:dyDescent="0.15">
      <c r="A35" s="6"/>
      <c r="B35" s="14" t="s">
        <v>10</v>
      </c>
      <c r="C35" s="14"/>
      <c r="D35" s="191">
        <v>143310418</v>
      </c>
      <c r="E35" s="84">
        <v>56.2</v>
      </c>
      <c r="F35" s="208">
        <v>137855687</v>
      </c>
      <c r="G35" s="209">
        <v>56.7</v>
      </c>
      <c r="H35" s="99"/>
      <c r="I35" s="22"/>
      <c r="K35" s="202"/>
    </row>
    <row r="36" spans="1:11" s="2" customFormat="1" ht="10.5" customHeight="1" x14ac:dyDescent="0.15">
      <c r="A36" s="6"/>
      <c r="B36" s="14" t="s">
        <v>11</v>
      </c>
      <c r="C36" s="14"/>
      <c r="D36" s="191">
        <v>13000000</v>
      </c>
      <c r="E36" s="84">
        <v>5.0999999999999996</v>
      </c>
      <c r="F36" s="208">
        <v>12480000</v>
      </c>
      <c r="G36" s="209">
        <v>5.0999999999999996</v>
      </c>
      <c r="H36" s="99"/>
      <c r="I36" s="22"/>
      <c r="K36" s="202"/>
    </row>
    <row r="37" spans="1:11" s="2" customFormat="1" ht="10.5" customHeight="1" x14ac:dyDescent="0.15">
      <c r="A37" s="6"/>
      <c r="B37" s="14" t="s">
        <v>12</v>
      </c>
      <c r="C37" s="14"/>
      <c r="D37" s="191">
        <v>11358070</v>
      </c>
      <c r="E37" s="84">
        <v>4.5</v>
      </c>
      <c r="F37" s="208">
        <v>8114894</v>
      </c>
      <c r="G37" s="209">
        <v>3.3</v>
      </c>
      <c r="H37" s="99"/>
      <c r="I37" s="22"/>
      <c r="K37" s="202"/>
    </row>
    <row r="38" spans="1:11" s="2" customFormat="1" ht="10.5" customHeight="1" x14ac:dyDescent="0.15">
      <c r="A38" s="6"/>
      <c r="B38" s="14" t="s">
        <v>43</v>
      </c>
      <c r="C38" s="14"/>
      <c r="D38" s="191">
        <v>9979479</v>
      </c>
      <c r="E38" s="84">
        <v>3.9</v>
      </c>
      <c r="F38" s="208">
        <v>9643203</v>
      </c>
      <c r="G38" s="209">
        <v>4</v>
      </c>
      <c r="H38" s="99"/>
      <c r="I38" s="22"/>
      <c r="K38" s="202"/>
    </row>
    <row r="39" spans="1:11" s="2" customFormat="1" ht="10.5" customHeight="1" x14ac:dyDescent="0.15">
      <c r="A39" s="6"/>
      <c r="B39" s="14" t="s">
        <v>13</v>
      </c>
      <c r="C39" s="14"/>
      <c r="D39" s="191">
        <v>0</v>
      </c>
      <c r="E39" s="175">
        <v>0</v>
      </c>
      <c r="F39" s="208">
        <v>0</v>
      </c>
      <c r="G39" s="209">
        <v>0</v>
      </c>
      <c r="H39" s="99"/>
      <c r="I39" s="22"/>
      <c r="K39" s="202"/>
    </row>
    <row r="40" spans="1:11" s="2" customFormat="1" ht="10.5" customHeight="1" x14ac:dyDescent="0.15">
      <c r="A40" s="6"/>
      <c r="B40" s="14" t="s">
        <v>15</v>
      </c>
      <c r="C40" s="14"/>
      <c r="D40" s="191">
        <v>18010745</v>
      </c>
      <c r="E40" s="84">
        <v>7.1</v>
      </c>
      <c r="F40" s="208">
        <v>17442924</v>
      </c>
      <c r="G40" s="209">
        <v>7.2</v>
      </c>
      <c r="H40" s="99"/>
      <c r="I40" s="22"/>
      <c r="K40" s="202"/>
    </row>
    <row r="41" spans="1:11" s="2" customFormat="1" ht="10.5" customHeight="1" x14ac:dyDescent="0.15">
      <c r="A41" s="6"/>
      <c r="B41" s="14" t="s">
        <v>90</v>
      </c>
      <c r="C41" s="14"/>
      <c r="D41" s="191">
        <v>50580419</v>
      </c>
      <c r="E41" s="84">
        <v>19.8</v>
      </c>
      <c r="F41" s="208">
        <v>49076077</v>
      </c>
      <c r="G41" s="209">
        <v>20.2</v>
      </c>
      <c r="H41" s="99"/>
      <c r="I41" s="22"/>
      <c r="K41" s="202"/>
    </row>
    <row r="42" spans="1:11" s="2" customFormat="1" ht="10.5" customHeight="1" x14ac:dyDescent="0.15">
      <c r="A42" s="6"/>
      <c r="B42" s="14" t="s">
        <v>16</v>
      </c>
      <c r="C42" s="14"/>
      <c r="D42" s="191">
        <v>993463</v>
      </c>
      <c r="E42" s="84">
        <v>0.4</v>
      </c>
      <c r="F42" s="208">
        <v>895560</v>
      </c>
      <c r="G42" s="209">
        <v>0.4</v>
      </c>
      <c r="H42" s="99"/>
      <c r="I42" s="22"/>
      <c r="K42" s="202"/>
    </row>
    <row r="43" spans="1:11" s="2" customFormat="1" ht="3" customHeight="1" x14ac:dyDescent="0.15">
      <c r="A43" s="8"/>
      <c r="B43" s="15"/>
      <c r="C43" s="15"/>
      <c r="D43" s="20"/>
      <c r="E43" s="23"/>
      <c r="F43" s="25"/>
      <c r="G43" s="28"/>
      <c r="H43" s="19"/>
      <c r="I43" s="22"/>
      <c r="K43" s="202"/>
    </row>
    <row r="44" spans="1:11" ht="10.5" customHeight="1" x14ac:dyDescent="0.15">
      <c r="A44" s="4" t="s">
        <v>18</v>
      </c>
      <c r="B44" s="2"/>
      <c r="C44" s="2"/>
      <c r="D44" s="2"/>
      <c r="E44" s="2"/>
      <c r="F44" s="2"/>
      <c r="G44" s="2"/>
      <c r="H44" s="2"/>
      <c r="I44" s="2"/>
      <c r="K44" s="203"/>
    </row>
    <row r="45" spans="1:11" ht="10.5" customHeight="1" x14ac:dyDescent="0.15">
      <c r="A45" s="4" t="s">
        <v>154</v>
      </c>
      <c r="B45" s="2"/>
      <c r="C45" s="2"/>
      <c r="D45" s="2"/>
      <c r="E45" s="2"/>
      <c r="F45" s="2"/>
      <c r="G45" s="2"/>
      <c r="H45" s="2"/>
      <c r="I45" s="2"/>
      <c r="K45" s="204"/>
    </row>
    <row r="46" spans="1:11" ht="10.5" customHeight="1" x14ac:dyDescent="0.15">
      <c r="A46" s="2" t="s">
        <v>119</v>
      </c>
      <c r="B46" s="2"/>
      <c r="C46" s="2"/>
      <c r="D46" s="2"/>
      <c r="E46" s="2"/>
      <c r="F46" s="2"/>
      <c r="G46" s="2"/>
      <c r="K46" s="204"/>
    </row>
    <row r="47" spans="1:11" ht="10.5" customHeight="1" x14ac:dyDescent="0.15">
      <c r="K47" s="204"/>
    </row>
    <row r="48" spans="1:11" s="2" customFormat="1" ht="10.5" customHeight="1" x14ac:dyDescent="0.15">
      <c r="B48" s="14"/>
      <c r="C48" s="14"/>
      <c r="K48" s="205"/>
    </row>
    <row r="49" spans="2:11" s="2" customFormat="1" ht="10.5" customHeight="1" x14ac:dyDescent="0.15">
      <c r="B49" s="14"/>
      <c r="C49" s="14"/>
      <c r="K49" s="205"/>
    </row>
    <row r="50" spans="2:11" s="2" customFormat="1" ht="10.5" customHeight="1" x14ac:dyDescent="0.15">
      <c r="B50" s="14"/>
      <c r="C50" s="14"/>
    </row>
    <row r="51" spans="2:11" s="2" customFormat="1" ht="10.5" customHeight="1" x14ac:dyDescent="0.15">
      <c r="B51" s="14"/>
      <c r="C51" s="14"/>
    </row>
    <row r="52" spans="2:11" s="2" customFormat="1" ht="10.5" customHeight="1" x14ac:dyDescent="0.15">
      <c r="B52" s="14"/>
      <c r="C52" s="14"/>
    </row>
    <row r="53" spans="2:11" s="2" customFormat="1" ht="10.5" customHeight="1" x14ac:dyDescent="0.15">
      <c r="B53" s="14"/>
      <c r="C53" s="14"/>
    </row>
    <row r="54" spans="2:11" s="2" customFormat="1" ht="10.5" customHeight="1" x14ac:dyDescent="0.15">
      <c r="B54" s="14"/>
      <c r="C54" s="14"/>
    </row>
    <row r="55" spans="2:11" s="2" customFormat="1" ht="10.5" customHeight="1" x14ac:dyDescent="0.15">
      <c r="B55" s="14"/>
      <c r="C55" s="14"/>
    </row>
    <row r="56" spans="2:11" s="2" customFormat="1" ht="10.5" customHeight="1" x14ac:dyDescent="0.15">
      <c r="B56" s="14"/>
      <c r="C56" s="14"/>
    </row>
    <row r="57" spans="2:11" s="2" customFormat="1" ht="10.5" customHeight="1" x14ac:dyDescent="0.15">
      <c r="B57" s="14"/>
      <c r="C57" s="14"/>
    </row>
    <row r="58" spans="2:11" s="2" customFormat="1" ht="10.5" customHeight="1" x14ac:dyDescent="0.15">
      <c r="B58" s="14"/>
      <c r="C58" s="14"/>
    </row>
    <row r="59" spans="2:11" s="2" customFormat="1" ht="10.5" customHeight="1" x14ac:dyDescent="0.15">
      <c r="B59" s="14"/>
      <c r="C59" s="14"/>
    </row>
    <row r="60" spans="2:11" s="2" customFormat="1" ht="10.5" customHeight="1" x14ac:dyDescent="0.15">
      <c r="B60" s="14"/>
      <c r="C60" s="14"/>
    </row>
    <row r="61" spans="2:11" s="2" customFormat="1" ht="10.5" customHeight="1" x14ac:dyDescent="0.15">
      <c r="B61" s="14"/>
      <c r="C61" s="14"/>
    </row>
    <row r="62" spans="2:11" s="2" customFormat="1" ht="10.5" customHeight="1" x14ac:dyDescent="0.15">
      <c r="B62" s="14"/>
      <c r="C62" s="14"/>
    </row>
    <row r="63" spans="2:11" s="2" customFormat="1" ht="10.5" customHeight="1" x14ac:dyDescent="0.15"/>
    <row r="64" spans="2:11" ht="10.5" customHeight="1" x14ac:dyDescent="0.15"/>
    <row r="65" ht="10.5" customHeight="1" x14ac:dyDescent="0.15"/>
    <row r="66" ht="10.5" customHeight="1" x14ac:dyDescent="0.15"/>
  </sheetData>
  <mergeCells count="9">
    <mergeCell ref="A30:B30"/>
    <mergeCell ref="A10:B11"/>
    <mergeCell ref="D10:E10"/>
    <mergeCell ref="F10:G10"/>
    <mergeCell ref="H10:I10"/>
    <mergeCell ref="A13:B13"/>
    <mergeCell ref="A27:B28"/>
    <mergeCell ref="D27:E27"/>
    <mergeCell ref="F27:G27"/>
  </mergeCells>
  <phoneticPr fontId="9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6"/>
  <sheetViews>
    <sheetView workbookViewId="0"/>
  </sheetViews>
  <sheetFormatPr defaultRowHeight="10.5" x14ac:dyDescent="0.15"/>
  <cols>
    <col min="1" max="1" width="2.85546875" style="1" customWidth="1"/>
    <col min="2" max="2" width="20" style="1" customWidth="1"/>
    <col min="3" max="3" width="2.85546875" style="1" customWidth="1"/>
    <col min="4" max="4" width="14.28515625" style="1" customWidth="1"/>
    <col min="5" max="5" width="9.7109375" style="1" customWidth="1"/>
    <col min="6" max="6" width="14.28515625" style="1" customWidth="1"/>
    <col min="7" max="7" width="9.85546875" style="1" customWidth="1"/>
    <col min="8" max="8" width="14.28515625" style="1" customWidth="1"/>
    <col min="9" max="9" width="10.7109375" style="1" customWidth="1"/>
    <col min="10" max="10" width="9.140625" style="1" customWidth="1"/>
    <col min="11" max="16384" width="9.140625" style="1"/>
  </cols>
  <sheetData>
    <row r="1" spans="1:10" ht="13.5" customHeight="1" x14ac:dyDescent="0.15"/>
    <row r="2" spans="1:10" s="5" customFormat="1" ht="13.5" customHeight="1" x14ac:dyDescent="0.15">
      <c r="A2" s="12" t="s">
        <v>133</v>
      </c>
      <c r="B2" s="12"/>
      <c r="C2" s="12"/>
      <c r="D2" s="12"/>
      <c r="E2" s="12"/>
      <c r="F2" s="12"/>
      <c r="G2" s="12"/>
      <c r="H2" s="12"/>
    </row>
    <row r="3" spans="1:10" s="5" customFormat="1" ht="10.5" customHeight="1" x14ac:dyDescent="0.15">
      <c r="A3" s="12"/>
      <c r="F3" s="34"/>
      <c r="G3" s="12"/>
    </row>
    <row r="4" spans="1:10" s="5" customFormat="1" ht="10.5" customHeight="1" x14ac:dyDescent="0.15">
      <c r="A4" s="4" t="s">
        <v>132</v>
      </c>
      <c r="F4" s="34"/>
      <c r="G4" s="4"/>
    </row>
    <row r="5" spans="1:10" s="5" customFormat="1" ht="10.5" customHeight="1" x14ac:dyDescent="0.15">
      <c r="A5" s="4" t="s">
        <v>131</v>
      </c>
      <c r="F5" s="34"/>
      <c r="G5" s="4"/>
    </row>
    <row r="6" spans="1:10" s="5" customFormat="1" ht="13.5" customHeight="1" x14ac:dyDescent="0.15">
      <c r="A6" s="12"/>
      <c r="G6" s="61"/>
      <c r="H6" s="4"/>
    </row>
    <row r="7" spans="1:10" s="5" customFormat="1" ht="13.5" customHeight="1" x14ac:dyDescent="0.15">
      <c r="A7" s="12" t="s">
        <v>155</v>
      </c>
      <c r="B7" s="12"/>
      <c r="C7" s="12"/>
      <c r="D7" s="12"/>
      <c r="E7" s="12"/>
      <c r="F7" s="12"/>
      <c r="G7" s="12"/>
      <c r="H7" s="12"/>
      <c r="I7" s="12"/>
    </row>
    <row r="8" spans="1:10" ht="12" customHeight="1" x14ac:dyDescent="0.15"/>
    <row r="9" spans="1:10" ht="10.5" customHeight="1" x14ac:dyDescent="0.15">
      <c r="A9" s="3" t="s">
        <v>128</v>
      </c>
      <c r="B9" s="7"/>
      <c r="C9" s="7"/>
      <c r="D9" s="3"/>
      <c r="E9" s="3"/>
      <c r="F9" s="3"/>
      <c r="G9" s="3"/>
      <c r="H9" s="3"/>
      <c r="I9" s="3"/>
    </row>
    <row r="10" spans="1:10" ht="12" customHeight="1" x14ac:dyDescent="0.15">
      <c r="A10" s="369" t="s">
        <v>1</v>
      </c>
      <c r="B10" s="370"/>
      <c r="C10" s="57"/>
      <c r="D10" s="372" t="s">
        <v>125</v>
      </c>
      <c r="E10" s="373"/>
      <c r="F10" s="372" t="s">
        <v>138</v>
      </c>
      <c r="G10" s="373"/>
      <c r="H10" s="372" t="s">
        <v>147</v>
      </c>
      <c r="I10" s="374"/>
    </row>
    <row r="11" spans="1:10" ht="9.75" customHeight="1" x14ac:dyDescent="0.15">
      <c r="A11" s="371"/>
      <c r="B11" s="371"/>
      <c r="C11" s="56"/>
      <c r="D11" s="54" t="s">
        <v>3</v>
      </c>
      <c r="E11" s="13" t="s">
        <v>156</v>
      </c>
      <c r="F11" s="54" t="s">
        <v>3</v>
      </c>
      <c r="G11" s="13" t="s">
        <v>156</v>
      </c>
      <c r="H11" s="97" t="s">
        <v>3</v>
      </c>
      <c r="I11" s="13" t="s">
        <v>156</v>
      </c>
    </row>
    <row r="12" spans="1:10" s="2" customFormat="1" ht="3" customHeight="1" x14ac:dyDescent="0.15">
      <c r="A12" s="50"/>
      <c r="B12" s="50"/>
      <c r="C12" s="50"/>
      <c r="D12" s="49"/>
      <c r="E12" s="47"/>
      <c r="F12" s="94"/>
      <c r="G12" s="201"/>
      <c r="H12" s="48"/>
      <c r="I12" s="47"/>
    </row>
    <row r="13" spans="1:10" ht="10.5" customHeight="1" x14ac:dyDescent="0.15">
      <c r="A13" s="367" t="s">
        <v>4</v>
      </c>
      <c r="B13" s="368"/>
      <c r="C13" s="44"/>
      <c r="D13" s="93">
        <v>259732729</v>
      </c>
      <c r="E13" s="91">
        <v>100</v>
      </c>
      <c r="F13" s="95">
        <v>255330855</v>
      </c>
      <c r="G13" s="84">
        <v>100</v>
      </c>
      <c r="H13" s="92">
        <v>255636531</v>
      </c>
      <c r="I13" s="91">
        <v>100</v>
      </c>
      <c r="J13" s="90"/>
    </row>
    <row r="14" spans="1:10" ht="10.5" customHeight="1" x14ac:dyDescent="0.15">
      <c r="A14" s="6"/>
      <c r="B14" s="14" t="s">
        <v>6</v>
      </c>
      <c r="C14" s="14"/>
      <c r="D14" s="93">
        <v>6320000</v>
      </c>
      <c r="E14" s="91">
        <v>2.4</v>
      </c>
      <c r="F14" s="95">
        <v>6400000</v>
      </c>
      <c r="G14" s="84">
        <v>2.5</v>
      </c>
      <c r="H14" s="173">
        <v>5850000</v>
      </c>
      <c r="I14" s="84">
        <v>2.2999999999999998</v>
      </c>
      <c r="J14" s="90"/>
    </row>
    <row r="15" spans="1:10" ht="10.5" customHeight="1" x14ac:dyDescent="0.15">
      <c r="A15" s="6"/>
      <c r="B15" s="14" t="s">
        <v>7</v>
      </c>
      <c r="C15" s="14"/>
      <c r="D15" s="93">
        <v>0</v>
      </c>
      <c r="E15" s="91">
        <v>0</v>
      </c>
      <c r="F15" s="91">
        <v>0</v>
      </c>
      <c r="G15" s="91">
        <v>0</v>
      </c>
      <c r="H15" s="173">
        <v>0</v>
      </c>
      <c r="I15" s="175">
        <v>0</v>
      </c>
      <c r="J15" s="90"/>
    </row>
    <row r="16" spans="1:10" ht="10.5" customHeight="1" x14ac:dyDescent="0.15">
      <c r="A16" s="6"/>
      <c r="B16" s="14" t="s">
        <v>8</v>
      </c>
      <c r="C16" s="14" t="s">
        <v>157</v>
      </c>
      <c r="D16" s="93">
        <v>6721000</v>
      </c>
      <c r="E16" s="91">
        <v>2.6</v>
      </c>
      <c r="F16" s="95">
        <v>5167000</v>
      </c>
      <c r="G16" s="84">
        <v>2</v>
      </c>
      <c r="H16" s="173">
        <v>5614000</v>
      </c>
      <c r="I16" s="84">
        <v>2.2000000000000002</v>
      </c>
      <c r="J16" s="90"/>
    </row>
    <row r="17" spans="1:11" ht="10.5" customHeight="1" x14ac:dyDescent="0.15">
      <c r="A17" s="43"/>
      <c r="B17" s="14" t="s">
        <v>9</v>
      </c>
      <c r="C17" s="14"/>
      <c r="D17" s="93">
        <v>1229000</v>
      </c>
      <c r="E17" s="91">
        <v>0.5</v>
      </c>
      <c r="F17" s="95">
        <v>300000</v>
      </c>
      <c r="G17" s="84">
        <v>0.1</v>
      </c>
      <c r="H17" s="173">
        <v>300000</v>
      </c>
      <c r="I17" s="84">
        <v>0.1</v>
      </c>
      <c r="J17" s="90"/>
    </row>
    <row r="18" spans="1:11" ht="10.5" customHeight="1" x14ac:dyDescent="0.15">
      <c r="A18" s="6"/>
      <c r="B18" s="14" t="s">
        <v>10</v>
      </c>
      <c r="C18" s="14"/>
      <c r="D18" s="93">
        <v>140767421</v>
      </c>
      <c r="E18" s="91">
        <v>54.2</v>
      </c>
      <c r="F18" s="95">
        <v>141929810</v>
      </c>
      <c r="G18" s="84">
        <v>55.6</v>
      </c>
      <c r="H18" s="173">
        <v>142679735</v>
      </c>
      <c r="I18" s="84">
        <v>55.8</v>
      </c>
      <c r="J18" s="90"/>
    </row>
    <row r="19" spans="1:11" ht="10.5" customHeight="1" x14ac:dyDescent="0.15">
      <c r="A19" s="6"/>
      <c r="B19" s="14" t="s">
        <v>11</v>
      </c>
      <c r="C19" s="14"/>
      <c r="D19" s="93">
        <v>14300000</v>
      </c>
      <c r="E19" s="91">
        <v>5.5</v>
      </c>
      <c r="F19" s="95">
        <v>14300000</v>
      </c>
      <c r="G19" s="84">
        <v>5.6</v>
      </c>
      <c r="H19" s="173">
        <v>13800000</v>
      </c>
      <c r="I19" s="84">
        <v>5.4</v>
      </c>
      <c r="J19" s="90"/>
    </row>
    <row r="20" spans="1:11" ht="10.5" customHeight="1" x14ac:dyDescent="0.15">
      <c r="A20" s="6"/>
      <c r="B20" s="14" t="s">
        <v>12</v>
      </c>
      <c r="C20" s="14"/>
      <c r="D20" s="93">
        <v>9195846</v>
      </c>
      <c r="E20" s="91">
        <v>3.5</v>
      </c>
      <c r="F20" s="95">
        <v>6483000</v>
      </c>
      <c r="G20" s="84">
        <v>2.5</v>
      </c>
      <c r="H20" s="173">
        <v>7278480</v>
      </c>
      <c r="I20" s="84">
        <v>2.9</v>
      </c>
      <c r="J20" s="90"/>
    </row>
    <row r="21" spans="1:11" ht="10.5" customHeight="1" x14ac:dyDescent="0.15">
      <c r="A21" s="6"/>
      <c r="B21" s="14" t="s">
        <v>43</v>
      </c>
      <c r="C21" s="14"/>
      <c r="D21" s="93">
        <v>10000000</v>
      </c>
      <c r="E21" s="91">
        <v>3.9</v>
      </c>
      <c r="F21" s="95">
        <v>10162108</v>
      </c>
      <c r="G21" s="84">
        <v>4</v>
      </c>
      <c r="H21" s="173">
        <v>10349215</v>
      </c>
      <c r="I21" s="84">
        <v>4</v>
      </c>
      <c r="J21" s="90"/>
    </row>
    <row r="22" spans="1:11" ht="10.5" customHeight="1" x14ac:dyDescent="0.15">
      <c r="A22" s="6"/>
      <c r="B22" s="14" t="s">
        <v>13</v>
      </c>
      <c r="C22" s="14"/>
      <c r="D22" s="93">
        <v>0</v>
      </c>
      <c r="E22" s="91">
        <v>0</v>
      </c>
      <c r="F22" s="91">
        <v>0</v>
      </c>
      <c r="G22" s="91">
        <v>0</v>
      </c>
      <c r="H22" s="173">
        <v>0</v>
      </c>
      <c r="I22" s="175">
        <v>0</v>
      </c>
      <c r="J22" s="90"/>
    </row>
    <row r="23" spans="1:11" ht="10.5" customHeight="1" x14ac:dyDescent="0.15">
      <c r="A23" s="6"/>
      <c r="B23" s="14" t="s">
        <v>15</v>
      </c>
      <c r="C23" s="14"/>
      <c r="D23" s="93">
        <v>19435011</v>
      </c>
      <c r="E23" s="91">
        <v>7.5</v>
      </c>
      <c r="F23" s="95">
        <v>19070396</v>
      </c>
      <c r="G23" s="84">
        <v>7.5</v>
      </c>
      <c r="H23" s="173">
        <v>18535731</v>
      </c>
      <c r="I23" s="84">
        <v>7.3</v>
      </c>
      <c r="J23" s="90"/>
    </row>
    <row r="24" spans="1:11" ht="10.5" customHeight="1" x14ac:dyDescent="0.15">
      <c r="A24" s="6"/>
      <c r="B24" s="14" t="s">
        <v>90</v>
      </c>
      <c r="C24" s="14"/>
      <c r="D24" s="93">
        <v>50706423</v>
      </c>
      <c r="E24" s="91">
        <v>19.5</v>
      </c>
      <c r="F24" s="95">
        <v>50544240</v>
      </c>
      <c r="G24" s="84">
        <v>19.8</v>
      </c>
      <c r="H24" s="173">
        <v>50199720</v>
      </c>
      <c r="I24" s="84">
        <v>19.600000000000001</v>
      </c>
      <c r="J24" s="90"/>
    </row>
    <row r="25" spans="1:11" ht="10.5" customHeight="1" x14ac:dyDescent="0.15">
      <c r="A25" s="6"/>
      <c r="B25" s="14" t="s">
        <v>16</v>
      </c>
      <c r="C25" s="14"/>
      <c r="D25" s="93">
        <v>1058028</v>
      </c>
      <c r="E25" s="91">
        <v>0.4</v>
      </c>
      <c r="F25" s="95">
        <v>974301</v>
      </c>
      <c r="G25" s="84">
        <v>0.4</v>
      </c>
      <c r="H25" s="173">
        <v>1029650</v>
      </c>
      <c r="I25" s="84">
        <v>0.4</v>
      </c>
      <c r="J25" s="90"/>
    </row>
    <row r="26" spans="1:11" s="2" customFormat="1" ht="3" customHeight="1" x14ac:dyDescent="0.15">
      <c r="A26" s="8"/>
      <c r="B26" s="15"/>
      <c r="C26" s="15"/>
      <c r="D26" s="20"/>
      <c r="E26" s="23"/>
      <c r="F26" s="21"/>
      <c r="G26" s="23"/>
      <c r="H26" s="21"/>
      <c r="I26" s="23"/>
    </row>
    <row r="27" spans="1:11" s="2" customFormat="1" ht="12" customHeight="1" x14ac:dyDescent="0.15">
      <c r="A27" s="369" t="s">
        <v>1</v>
      </c>
      <c r="B27" s="370"/>
      <c r="C27" s="57"/>
      <c r="D27" s="372" t="s">
        <v>152</v>
      </c>
      <c r="E27" s="375"/>
      <c r="F27" s="376" t="s">
        <v>158</v>
      </c>
      <c r="G27" s="377"/>
      <c r="H27" s="19"/>
      <c r="I27" s="22"/>
    </row>
    <row r="28" spans="1:11" s="2" customFormat="1" ht="9.75" customHeight="1" x14ac:dyDescent="0.15">
      <c r="A28" s="371"/>
      <c r="B28" s="371"/>
      <c r="C28" s="56"/>
      <c r="D28" s="97" t="s">
        <v>3</v>
      </c>
      <c r="E28" s="13" t="s">
        <v>159</v>
      </c>
      <c r="F28" s="73" t="s">
        <v>3</v>
      </c>
      <c r="G28" s="16" t="s">
        <v>159</v>
      </c>
      <c r="H28" s="19"/>
      <c r="I28" s="22"/>
    </row>
    <row r="29" spans="1:11" s="2" customFormat="1" ht="3" customHeight="1" x14ac:dyDescent="0.15">
      <c r="A29" s="50"/>
      <c r="B29" s="50"/>
      <c r="C29" s="50"/>
      <c r="D29" s="49"/>
      <c r="E29" s="47"/>
      <c r="F29" s="46"/>
      <c r="G29" s="45"/>
      <c r="H29" s="19"/>
      <c r="I29" s="22"/>
    </row>
    <row r="30" spans="1:11" s="2" customFormat="1" ht="10.5" customHeight="1" x14ac:dyDescent="0.15">
      <c r="A30" s="367" t="s">
        <v>4</v>
      </c>
      <c r="B30" s="368"/>
      <c r="C30" s="44"/>
      <c r="D30" s="93">
        <v>263719367</v>
      </c>
      <c r="E30" s="91">
        <v>100.00000000000001</v>
      </c>
      <c r="F30" s="89">
        <f>SUM(F31:F42)</f>
        <v>254961594</v>
      </c>
      <c r="G30" s="88">
        <f>SUM(G31:G42)</f>
        <v>100</v>
      </c>
      <c r="H30" s="19"/>
      <c r="I30" s="22"/>
      <c r="K30" s="202"/>
    </row>
    <row r="31" spans="1:11" s="2" customFormat="1" ht="10.5" customHeight="1" x14ac:dyDescent="0.15">
      <c r="A31" s="6"/>
      <c r="B31" s="14" t="s">
        <v>6</v>
      </c>
      <c r="C31" s="14"/>
      <c r="D31" s="191">
        <v>4700000</v>
      </c>
      <c r="E31" s="84">
        <v>1.8</v>
      </c>
      <c r="F31" s="192">
        <v>2760000</v>
      </c>
      <c r="G31" s="82">
        <f>ROUND(F31/$F$30*100,1)</f>
        <v>1.1000000000000001</v>
      </c>
      <c r="H31" s="99"/>
      <c r="I31" s="22"/>
      <c r="K31" s="202"/>
    </row>
    <row r="32" spans="1:11" s="2" customFormat="1" ht="10.5" customHeight="1" x14ac:dyDescent="0.15">
      <c r="A32" s="6"/>
      <c r="B32" s="14" t="s">
        <v>7</v>
      </c>
      <c r="C32" s="14"/>
      <c r="D32" s="191">
        <v>0</v>
      </c>
      <c r="E32" s="175">
        <v>0</v>
      </c>
      <c r="F32" s="192">
        <v>0</v>
      </c>
      <c r="G32" s="82">
        <f t="shared" ref="G32:G42" si="0">ROUND(F32/$F$30*100,1)</f>
        <v>0</v>
      </c>
      <c r="H32" s="99"/>
      <c r="I32" s="22"/>
      <c r="K32" s="202"/>
    </row>
    <row r="33" spans="1:11" s="2" customFormat="1" ht="10.5" customHeight="1" x14ac:dyDescent="0.15">
      <c r="A33" s="6"/>
      <c r="B33" s="14" t="s">
        <v>8</v>
      </c>
      <c r="C33" s="14" t="s">
        <v>157</v>
      </c>
      <c r="D33" s="191">
        <v>7735000</v>
      </c>
      <c r="E33" s="84">
        <v>2.9</v>
      </c>
      <c r="F33" s="192">
        <v>4669000</v>
      </c>
      <c r="G33" s="82">
        <f t="shared" si="0"/>
        <v>1.8</v>
      </c>
      <c r="H33" s="99"/>
      <c r="I33" s="22"/>
      <c r="K33" s="202"/>
    </row>
    <row r="34" spans="1:11" s="2" customFormat="1" ht="10.5" customHeight="1" x14ac:dyDescent="0.15">
      <c r="A34" s="43"/>
      <c r="B34" s="14" t="s">
        <v>9</v>
      </c>
      <c r="C34" s="14"/>
      <c r="D34" s="191">
        <v>300000</v>
      </c>
      <c r="E34" s="84">
        <v>0.1</v>
      </c>
      <c r="F34" s="192">
        <v>300000</v>
      </c>
      <c r="G34" s="82">
        <f t="shared" si="0"/>
        <v>0.1</v>
      </c>
      <c r="H34" s="99"/>
      <c r="I34" s="22"/>
      <c r="K34" s="202"/>
    </row>
    <row r="35" spans="1:11" s="2" customFormat="1" ht="10.5" customHeight="1" x14ac:dyDescent="0.15">
      <c r="A35" s="6"/>
      <c r="B35" s="14" t="s">
        <v>10</v>
      </c>
      <c r="C35" s="14"/>
      <c r="D35" s="191">
        <v>143557132</v>
      </c>
      <c r="E35" s="84">
        <v>54.5</v>
      </c>
      <c r="F35" s="192">
        <v>143310418</v>
      </c>
      <c r="G35" s="82">
        <f t="shared" si="0"/>
        <v>56.2</v>
      </c>
      <c r="H35" s="99"/>
      <c r="I35" s="22"/>
      <c r="K35" s="202"/>
    </row>
    <row r="36" spans="1:11" s="2" customFormat="1" ht="10.5" customHeight="1" x14ac:dyDescent="0.15">
      <c r="A36" s="6"/>
      <c r="B36" s="14" t="s">
        <v>11</v>
      </c>
      <c r="C36" s="14"/>
      <c r="D36" s="191">
        <v>13000000</v>
      </c>
      <c r="E36" s="84">
        <v>4.9000000000000004</v>
      </c>
      <c r="F36" s="192">
        <v>13000000</v>
      </c>
      <c r="G36" s="82">
        <f t="shared" si="0"/>
        <v>5.0999999999999996</v>
      </c>
      <c r="H36" s="99"/>
      <c r="I36" s="22"/>
      <c r="K36" s="202"/>
    </row>
    <row r="37" spans="1:11" s="2" customFormat="1" ht="10.5" customHeight="1" x14ac:dyDescent="0.15">
      <c r="A37" s="6"/>
      <c r="B37" s="14" t="s">
        <v>12</v>
      </c>
      <c r="C37" s="14"/>
      <c r="D37" s="191">
        <v>12445610</v>
      </c>
      <c r="E37" s="84">
        <v>4.7</v>
      </c>
      <c r="F37" s="192">
        <v>11358070</v>
      </c>
      <c r="G37" s="82">
        <f t="shared" si="0"/>
        <v>4.5</v>
      </c>
      <c r="H37" s="99"/>
      <c r="I37" s="22"/>
      <c r="K37" s="202"/>
    </row>
    <row r="38" spans="1:11" s="2" customFormat="1" ht="10.5" customHeight="1" x14ac:dyDescent="0.15">
      <c r="A38" s="6"/>
      <c r="B38" s="14" t="s">
        <v>43</v>
      </c>
      <c r="C38" s="14"/>
      <c r="D38" s="191">
        <v>10436657</v>
      </c>
      <c r="E38" s="84">
        <v>4</v>
      </c>
      <c r="F38" s="192">
        <v>9979479</v>
      </c>
      <c r="G38" s="82">
        <f t="shared" si="0"/>
        <v>3.9</v>
      </c>
      <c r="H38" s="99"/>
      <c r="I38" s="22"/>
      <c r="K38" s="202"/>
    </row>
    <row r="39" spans="1:11" s="2" customFormat="1" ht="10.5" customHeight="1" x14ac:dyDescent="0.15">
      <c r="A39" s="6"/>
      <c r="B39" s="14" t="s">
        <v>13</v>
      </c>
      <c r="C39" s="14"/>
      <c r="D39" s="191">
        <v>0</v>
      </c>
      <c r="E39" s="175">
        <v>0</v>
      </c>
      <c r="F39" s="192">
        <v>0</v>
      </c>
      <c r="G39" s="82">
        <f t="shared" si="0"/>
        <v>0</v>
      </c>
      <c r="H39" s="99"/>
      <c r="I39" s="22"/>
      <c r="K39" s="202"/>
    </row>
    <row r="40" spans="1:11" s="2" customFormat="1" ht="10.5" customHeight="1" x14ac:dyDescent="0.15">
      <c r="A40" s="6"/>
      <c r="B40" s="14" t="s">
        <v>15</v>
      </c>
      <c r="C40" s="14"/>
      <c r="D40" s="191">
        <v>18496030</v>
      </c>
      <c r="E40" s="84">
        <v>7</v>
      </c>
      <c r="F40" s="192">
        <v>18010745</v>
      </c>
      <c r="G40" s="82">
        <f t="shared" si="0"/>
        <v>7.1</v>
      </c>
      <c r="H40" s="99"/>
      <c r="I40" s="22"/>
      <c r="K40" s="202"/>
    </row>
    <row r="41" spans="1:11" s="2" customFormat="1" ht="10.5" customHeight="1" x14ac:dyDescent="0.15">
      <c r="A41" s="6"/>
      <c r="B41" s="14" t="s">
        <v>90</v>
      </c>
      <c r="C41" s="14"/>
      <c r="D41" s="191">
        <v>51991261</v>
      </c>
      <c r="E41" s="84">
        <v>19.7</v>
      </c>
      <c r="F41" s="192">
        <v>50580419</v>
      </c>
      <c r="G41" s="82">
        <f t="shared" si="0"/>
        <v>19.8</v>
      </c>
      <c r="H41" s="99"/>
      <c r="I41" s="22"/>
      <c r="K41" s="202"/>
    </row>
    <row r="42" spans="1:11" s="2" customFormat="1" ht="10.5" customHeight="1" x14ac:dyDescent="0.15">
      <c r="A42" s="6"/>
      <c r="B42" s="14" t="s">
        <v>16</v>
      </c>
      <c r="C42" s="14"/>
      <c r="D42" s="191">
        <v>1057677</v>
      </c>
      <c r="E42" s="84">
        <v>0.4</v>
      </c>
      <c r="F42" s="192">
        <v>993463</v>
      </c>
      <c r="G42" s="82">
        <f t="shared" si="0"/>
        <v>0.4</v>
      </c>
      <c r="H42" s="99"/>
      <c r="I42" s="22"/>
      <c r="K42" s="202"/>
    </row>
    <row r="43" spans="1:11" s="2" customFormat="1" ht="3" customHeight="1" x14ac:dyDescent="0.15">
      <c r="A43" s="8"/>
      <c r="B43" s="15"/>
      <c r="C43" s="15"/>
      <c r="D43" s="20"/>
      <c r="E43" s="23"/>
      <c r="F43" s="25"/>
      <c r="G43" s="28"/>
      <c r="H43" s="19"/>
      <c r="I43" s="22"/>
      <c r="K43" s="202"/>
    </row>
    <row r="44" spans="1:11" ht="10.5" customHeight="1" x14ac:dyDescent="0.15">
      <c r="A44" s="4" t="s">
        <v>160</v>
      </c>
      <c r="B44" s="2"/>
      <c r="C44" s="2"/>
      <c r="D44" s="2"/>
      <c r="E44" s="2"/>
      <c r="F44" s="2"/>
      <c r="G44" s="2"/>
      <c r="H44" s="2"/>
      <c r="I44" s="2"/>
      <c r="K44" s="203"/>
    </row>
    <row r="45" spans="1:11" ht="10.5" customHeight="1" x14ac:dyDescent="0.15">
      <c r="A45" s="4" t="s">
        <v>154</v>
      </c>
      <c r="B45" s="2"/>
      <c r="C45" s="2"/>
      <c r="D45" s="2"/>
      <c r="E45" s="2"/>
      <c r="F45" s="2"/>
      <c r="G45" s="2"/>
      <c r="H45" s="2"/>
      <c r="I45" s="2"/>
      <c r="K45" s="204"/>
    </row>
    <row r="46" spans="1:11" ht="10.5" customHeight="1" x14ac:dyDescent="0.15">
      <c r="A46" s="2" t="s">
        <v>119</v>
      </c>
      <c r="B46" s="2"/>
      <c r="C46" s="2"/>
      <c r="D46" s="2"/>
      <c r="E46" s="2"/>
      <c r="F46" s="2"/>
      <c r="G46" s="2"/>
      <c r="K46" s="204"/>
    </row>
    <row r="47" spans="1:11" ht="10.5" customHeight="1" x14ac:dyDescent="0.15">
      <c r="K47" s="204"/>
    </row>
    <row r="48" spans="1:11" s="2" customFormat="1" ht="10.5" customHeight="1" x14ac:dyDescent="0.15">
      <c r="B48" s="14"/>
      <c r="C48" s="14"/>
      <c r="K48" s="205"/>
    </row>
    <row r="49" spans="2:11" s="2" customFormat="1" ht="10.5" customHeight="1" x14ac:dyDescent="0.15">
      <c r="B49" s="14"/>
      <c r="C49" s="14"/>
      <c r="K49" s="205"/>
    </row>
    <row r="50" spans="2:11" s="2" customFormat="1" ht="10.5" customHeight="1" x14ac:dyDescent="0.15">
      <c r="B50" s="14"/>
      <c r="C50" s="14"/>
    </row>
    <row r="51" spans="2:11" s="2" customFormat="1" ht="10.5" customHeight="1" x14ac:dyDescent="0.15">
      <c r="B51" s="14"/>
      <c r="C51" s="14"/>
    </row>
    <row r="52" spans="2:11" s="2" customFormat="1" ht="10.5" customHeight="1" x14ac:dyDescent="0.15">
      <c r="B52" s="14"/>
      <c r="C52" s="14"/>
    </row>
    <row r="53" spans="2:11" s="2" customFormat="1" ht="10.5" customHeight="1" x14ac:dyDescent="0.15">
      <c r="B53" s="14"/>
      <c r="C53" s="14"/>
    </row>
    <row r="54" spans="2:11" s="2" customFormat="1" ht="10.5" customHeight="1" x14ac:dyDescent="0.15">
      <c r="B54" s="14"/>
      <c r="C54" s="14"/>
    </row>
    <row r="55" spans="2:11" s="2" customFormat="1" ht="10.5" customHeight="1" x14ac:dyDescent="0.15">
      <c r="B55" s="14"/>
      <c r="C55" s="14"/>
    </row>
    <row r="56" spans="2:11" s="2" customFormat="1" ht="10.5" customHeight="1" x14ac:dyDescent="0.15">
      <c r="B56" s="14"/>
      <c r="C56" s="14"/>
    </row>
    <row r="57" spans="2:11" s="2" customFormat="1" ht="10.5" customHeight="1" x14ac:dyDescent="0.15">
      <c r="B57" s="14"/>
      <c r="C57" s="14"/>
    </row>
    <row r="58" spans="2:11" s="2" customFormat="1" ht="10.5" customHeight="1" x14ac:dyDescent="0.15">
      <c r="B58" s="14"/>
      <c r="C58" s="14"/>
    </row>
    <row r="59" spans="2:11" s="2" customFormat="1" ht="10.5" customHeight="1" x14ac:dyDescent="0.15">
      <c r="B59" s="14"/>
      <c r="C59" s="14"/>
    </row>
    <row r="60" spans="2:11" s="2" customFormat="1" ht="10.5" customHeight="1" x14ac:dyDescent="0.15">
      <c r="B60" s="14"/>
      <c r="C60" s="14"/>
    </row>
    <row r="61" spans="2:11" s="2" customFormat="1" ht="10.5" customHeight="1" x14ac:dyDescent="0.15">
      <c r="B61" s="14"/>
      <c r="C61" s="14"/>
    </row>
    <row r="62" spans="2:11" s="2" customFormat="1" ht="10.5" customHeight="1" x14ac:dyDescent="0.15">
      <c r="B62" s="14"/>
      <c r="C62" s="14"/>
    </row>
    <row r="63" spans="2:11" s="2" customFormat="1" ht="10.5" customHeight="1" x14ac:dyDescent="0.15"/>
    <row r="64" spans="2:11" ht="10.5" customHeight="1" x14ac:dyDescent="0.15"/>
    <row r="65" ht="10.5" customHeight="1" x14ac:dyDescent="0.15"/>
    <row r="66" ht="10.5" customHeight="1" x14ac:dyDescent="0.15"/>
  </sheetData>
  <mergeCells count="9">
    <mergeCell ref="A30:B30"/>
    <mergeCell ref="A10:B11"/>
    <mergeCell ref="D10:E10"/>
    <mergeCell ref="F10:G10"/>
    <mergeCell ref="H10:I10"/>
    <mergeCell ref="A13:B13"/>
    <mergeCell ref="A27:B28"/>
    <mergeCell ref="D27:E27"/>
    <mergeCell ref="F27:G27"/>
  </mergeCells>
  <phoneticPr fontId="9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6"/>
  <sheetViews>
    <sheetView zoomScaleNormal="100" workbookViewId="0"/>
  </sheetViews>
  <sheetFormatPr defaultRowHeight="10.5" x14ac:dyDescent="0.15"/>
  <cols>
    <col min="1" max="1" width="2.85546875" style="149" customWidth="1"/>
    <col min="2" max="2" width="20" style="149" customWidth="1"/>
    <col min="3" max="3" width="2.85546875" style="149" customWidth="1"/>
    <col min="4" max="4" width="14.28515625" style="149" customWidth="1"/>
    <col min="5" max="5" width="9.7109375" style="149" customWidth="1"/>
    <col min="6" max="6" width="14.28515625" style="149" customWidth="1"/>
    <col min="7" max="7" width="9.85546875" style="149" customWidth="1"/>
    <col min="8" max="8" width="14.28515625" style="149" customWidth="1"/>
    <col min="9" max="9" width="10.7109375" style="149" customWidth="1"/>
    <col min="10" max="10" width="9.140625" style="149" customWidth="1"/>
    <col min="11" max="16384" width="9.140625" style="149"/>
  </cols>
  <sheetData>
    <row r="1" spans="1:10" s="1" customFormat="1" ht="13.5" customHeight="1" x14ac:dyDescent="0.15"/>
    <row r="2" spans="1:10" s="5" customFormat="1" ht="13.5" customHeight="1" x14ac:dyDescent="0.15">
      <c r="A2" s="12" t="s">
        <v>133</v>
      </c>
      <c r="B2" s="12"/>
      <c r="C2" s="12"/>
      <c r="D2" s="12"/>
      <c r="E2" s="12"/>
      <c r="F2" s="12"/>
      <c r="G2" s="12"/>
      <c r="H2" s="12"/>
    </row>
    <row r="3" spans="1:10" s="5" customFormat="1" ht="10.5" customHeight="1" x14ac:dyDescent="0.15">
      <c r="A3" s="12"/>
      <c r="F3" s="34"/>
      <c r="G3" s="12"/>
    </row>
    <row r="4" spans="1:10" s="5" customFormat="1" ht="10.5" customHeight="1" x14ac:dyDescent="0.15">
      <c r="A4" s="4" t="s">
        <v>132</v>
      </c>
      <c r="F4" s="34"/>
      <c r="G4" s="4"/>
    </row>
    <row r="5" spans="1:10" s="5" customFormat="1" ht="10.5" customHeight="1" x14ac:dyDescent="0.15">
      <c r="A5" s="4" t="s">
        <v>131</v>
      </c>
      <c r="F5" s="34"/>
      <c r="G5" s="4"/>
    </row>
    <row r="6" spans="1:10" s="1" customFormat="1" ht="10.5" customHeight="1" x14ac:dyDescent="0.15">
      <c r="A6" s="2" t="s">
        <v>72</v>
      </c>
    </row>
    <row r="7" spans="1:10" s="5" customFormat="1" ht="13.5" customHeight="1" x14ac:dyDescent="0.15">
      <c r="A7" s="12" t="s">
        <v>129</v>
      </c>
      <c r="B7" s="12"/>
      <c r="C7" s="12"/>
      <c r="D7" s="12"/>
      <c r="E7" s="12"/>
      <c r="F7" s="12"/>
      <c r="G7" s="12"/>
      <c r="H7" s="12"/>
      <c r="I7" s="12"/>
    </row>
    <row r="8" spans="1:10" ht="10.5" customHeight="1" x14ac:dyDescent="0.15"/>
    <row r="9" spans="1:10" ht="10.5" customHeight="1" x14ac:dyDescent="0.15">
      <c r="A9" s="150" t="s">
        <v>128</v>
      </c>
      <c r="B9" s="151"/>
      <c r="C9" s="151"/>
      <c r="D9" s="150"/>
      <c r="E9" s="150"/>
      <c r="F9" s="150"/>
      <c r="G9" s="150"/>
      <c r="H9" s="150"/>
      <c r="I9" s="150"/>
    </row>
    <row r="10" spans="1:10" ht="12" customHeight="1" x14ac:dyDescent="0.15">
      <c r="A10" s="361" t="s">
        <v>1</v>
      </c>
      <c r="B10" s="350"/>
      <c r="C10" s="153"/>
      <c r="D10" s="364" t="s">
        <v>121</v>
      </c>
      <c r="E10" s="378"/>
      <c r="F10" s="364" t="s">
        <v>125</v>
      </c>
      <c r="G10" s="378"/>
      <c r="H10" s="364" t="s">
        <v>138</v>
      </c>
      <c r="I10" s="365"/>
    </row>
    <row r="11" spans="1:10" ht="12" customHeight="1" x14ac:dyDescent="0.15">
      <c r="A11" s="351"/>
      <c r="B11" s="351"/>
      <c r="C11" s="154"/>
      <c r="D11" s="155" t="s">
        <v>3</v>
      </c>
      <c r="E11" s="156" t="s">
        <v>150</v>
      </c>
      <c r="F11" s="155" t="s">
        <v>3</v>
      </c>
      <c r="G11" s="156" t="s">
        <v>150</v>
      </c>
      <c r="H11" s="157" t="s">
        <v>3</v>
      </c>
      <c r="I11" s="156" t="s">
        <v>150</v>
      </c>
    </row>
    <row r="12" spans="1:10" s="163" customFormat="1" ht="6" customHeight="1" x14ac:dyDescent="0.15">
      <c r="A12" s="158"/>
      <c r="B12" s="158"/>
      <c r="C12" s="158"/>
      <c r="D12" s="159"/>
      <c r="E12" s="160"/>
      <c r="F12" s="152"/>
      <c r="G12" s="161"/>
      <c r="H12" s="162"/>
      <c r="I12" s="160"/>
    </row>
    <row r="13" spans="1:10" ht="10.5" customHeight="1" x14ac:dyDescent="0.15">
      <c r="A13" s="359" t="s">
        <v>4</v>
      </c>
      <c r="B13" s="360"/>
      <c r="C13" s="165"/>
      <c r="D13" s="166">
        <v>259415736</v>
      </c>
      <c r="E13" s="167">
        <v>100</v>
      </c>
      <c r="F13" s="168">
        <v>259732729</v>
      </c>
      <c r="G13" s="169">
        <v>100</v>
      </c>
      <c r="H13" s="170">
        <v>255330855</v>
      </c>
      <c r="I13" s="167">
        <v>100</v>
      </c>
      <c r="J13" s="171"/>
    </row>
    <row r="14" spans="1:10" ht="10.5" customHeight="1" x14ac:dyDescent="0.15">
      <c r="A14" s="172"/>
      <c r="B14" s="164" t="s">
        <v>6</v>
      </c>
      <c r="C14" s="164"/>
      <c r="D14" s="166">
        <v>6260000</v>
      </c>
      <c r="E14" s="167">
        <v>2.4</v>
      </c>
      <c r="F14" s="168">
        <v>6320000</v>
      </c>
      <c r="G14" s="169">
        <v>2.4</v>
      </c>
      <c r="H14" s="173">
        <v>6400000</v>
      </c>
      <c r="I14" s="169">
        <v>2.5</v>
      </c>
      <c r="J14" s="171"/>
    </row>
    <row r="15" spans="1:10" ht="10.5" customHeight="1" x14ac:dyDescent="0.15">
      <c r="A15" s="172"/>
      <c r="B15" s="164" t="s">
        <v>7</v>
      </c>
      <c r="C15" s="164"/>
      <c r="D15" s="166">
        <v>0</v>
      </c>
      <c r="E15" s="167">
        <v>0</v>
      </c>
      <c r="F15" s="174">
        <v>0</v>
      </c>
      <c r="G15" s="169">
        <v>0</v>
      </c>
      <c r="H15" s="169">
        <v>0</v>
      </c>
      <c r="I15" s="175" t="s">
        <v>19</v>
      </c>
      <c r="J15" s="171"/>
    </row>
    <row r="16" spans="1:10" ht="10.5" customHeight="1" x14ac:dyDescent="0.15">
      <c r="A16" s="172"/>
      <c r="B16" s="164" t="s">
        <v>8</v>
      </c>
      <c r="C16" s="164" t="s">
        <v>151</v>
      </c>
      <c r="D16" s="166">
        <v>6690000</v>
      </c>
      <c r="E16" s="167">
        <v>2.6</v>
      </c>
      <c r="F16" s="168">
        <v>6721000</v>
      </c>
      <c r="G16" s="169">
        <v>2.6</v>
      </c>
      <c r="H16" s="173">
        <v>5167000</v>
      </c>
      <c r="I16" s="169">
        <v>2</v>
      </c>
      <c r="J16" s="171"/>
    </row>
    <row r="17" spans="1:11" ht="10.5" customHeight="1" x14ac:dyDescent="0.15">
      <c r="A17" s="176"/>
      <c r="B17" s="164" t="s">
        <v>9</v>
      </c>
      <c r="C17" s="164"/>
      <c r="D17" s="166">
        <v>300000</v>
      </c>
      <c r="E17" s="167">
        <v>0.1</v>
      </c>
      <c r="F17" s="168">
        <v>1229000</v>
      </c>
      <c r="G17" s="169">
        <v>0.5</v>
      </c>
      <c r="H17" s="173">
        <v>300000</v>
      </c>
      <c r="I17" s="169">
        <v>0.1</v>
      </c>
      <c r="J17" s="171"/>
    </row>
    <row r="18" spans="1:11" ht="10.5" customHeight="1" x14ac:dyDescent="0.15">
      <c r="A18" s="172"/>
      <c r="B18" s="164" t="s">
        <v>10</v>
      </c>
      <c r="C18" s="164"/>
      <c r="D18" s="166">
        <v>146364142</v>
      </c>
      <c r="E18" s="167">
        <v>56.5</v>
      </c>
      <c r="F18" s="168">
        <v>140767421</v>
      </c>
      <c r="G18" s="169">
        <v>54.2</v>
      </c>
      <c r="H18" s="173">
        <v>141929810</v>
      </c>
      <c r="I18" s="169">
        <v>55.6</v>
      </c>
      <c r="J18" s="171"/>
    </row>
    <row r="19" spans="1:11" ht="10.5" customHeight="1" x14ac:dyDescent="0.15">
      <c r="A19" s="172"/>
      <c r="B19" s="164" t="s">
        <v>11</v>
      </c>
      <c r="C19" s="164"/>
      <c r="D19" s="166">
        <v>14300000</v>
      </c>
      <c r="E19" s="167">
        <v>5.5</v>
      </c>
      <c r="F19" s="168">
        <v>14300000</v>
      </c>
      <c r="G19" s="169">
        <v>5.5</v>
      </c>
      <c r="H19" s="173">
        <v>14300000</v>
      </c>
      <c r="I19" s="169">
        <v>5.6</v>
      </c>
      <c r="J19" s="171"/>
    </row>
    <row r="20" spans="1:11" ht="10.5" customHeight="1" x14ac:dyDescent="0.15">
      <c r="A20" s="172"/>
      <c r="B20" s="164" t="s">
        <v>12</v>
      </c>
      <c r="C20" s="164"/>
      <c r="D20" s="166">
        <v>3680000</v>
      </c>
      <c r="E20" s="167">
        <v>1.4</v>
      </c>
      <c r="F20" s="168">
        <v>9195846</v>
      </c>
      <c r="G20" s="169">
        <v>3.5</v>
      </c>
      <c r="H20" s="173">
        <v>6483000</v>
      </c>
      <c r="I20" s="169">
        <v>2.5</v>
      </c>
      <c r="J20" s="171"/>
    </row>
    <row r="21" spans="1:11" ht="10.5" customHeight="1" x14ac:dyDescent="0.15">
      <c r="A21" s="172"/>
      <c r="B21" s="164" t="s">
        <v>43</v>
      </c>
      <c r="C21" s="164"/>
      <c r="D21" s="166">
        <v>10000000</v>
      </c>
      <c r="E21" s="167">
        <v>3.9</v>
      </c>
      <c r="F21" s="168">
        <v>10000000</v>
      </c>
      <c r="G21" s="169">
        <v>3.9</v>
      </c>
      <c r="H21" s="173">
        <v>10162108</v>
      </c>
      <c r="I21" s="169">
        <v>4</v>
      </c>
      <c r="J21" s="171"/>
    </row>
    <row r="22" spans="1:11" ht="10.5" customHeight="1" x14ac:dyDescent="0.15">
      <c r="A22" s="172"/>
      <c r="B22" s="164" t="s">
        <v>13</v>
      </c>
      <c r="C22" s="164"/>
      <c r="D22" s="166">
        <v>0</v>
      </c>
      <c r="E22" s="167">
        <v>0</v>
      </c>
      <c r="F22" s="174">
        <v>0</v>
      </c>
      <c r="G22" s="169">
        <v>0</v>
      </c>
      <c r="H22" s="169">
        <v>0</v>
      </c>
      <c r="I22" s="175" t="s">
        <v>19</v>
      </c>
      <c r="J22" s="171"/>
    </row>
    <row r="23" spans="1:11" ht="10.5" customHeight="1" x14ac:dyDescent="0.15">
      <c r="A23" s="172"/>
      <c r="B23" s="164" t="s">
        <v>15</v>
      </c>
      <c r="C23" s="164"/>
      <c r="D23" s="166">
        <v>20071661</v>
      </c>
      <c r="E23" s="167">
        <v>7.7</v>
      </c>
      <c r="F23" s="168">
        <v>19435011</v>
      </c>
      <c r="G23" s="169">
        <v>7.5</v>
      </c>
      <c r="H23" s="173">
        <v>19070396</v>
      </c>
      <c r="I23" s="169">
        <v>7.5</v>
      </c>
      <c r="J23" s="171"/>
    </row>
    <row r="24" spans="1:11" ht="10.5" customHeight="1" x14ac:dyDescent="0.15">
      <c r="A24" s="172"/>
      <c r="B24" s="164" t="s">
        <v>90</v>
      </c>
      <c r="C24" s="164"/>
      <c r="D24" s="166">
        <v>50702660</v>
      </c>
      <c r="E24" s="167">
        <v>19.5</v>
      </c>
      <c r="F24" s="168">
        <v>50706423</v>
      </c>
      <c r="G24" s="169">
        <v>19.5</v>
      </c>
      <c r="H24" s="173">
        <v>50544240</v>
      </c>
      <c r="I24" s="169">
        <v>19.8</v>
      </c>
      <c r="J24" s="171"/>
    </row>
    <row r="25" spans="1:11" ht="10.5" customHeight="1" x14ac:dyDescent="0.15">
      <c r="A25" s="172"/>
      <c r="B25" s="164" t="s">
        <v>16</v>
      </c>
      <c r="C25" s="164"/>
      <c r="D25" s="166">
        <v>1047273</v>
      </c>
      <c r="E25" s="167">
        <v>0.4</v>
      </c>
      <c r="F25" s="168">
        <v>1058028</v>
      </c>
      <c r="G25" s="169">
        <v>0.4</v>
      </c>
      <c r="H25" s="173">
        <v>974301</v>
      </c>
      <c r="I25" s="169">
        <v>0.4</v>
      </c>
      <c r="J25" s="171"/>
    </row>
    <row r="26" spans="1:11" s="163" customFormat="1" ht="6" customHeight="1" x14ac:dyDescent="0.15">
      <c r="A26" s="177"/>
      <c r="B26" s="178"/>
      <c r="C26" s="178"/>
      <c r="D26" s="179"/>
      <c r="E26" s="180"/>
      <c r="F26" s="181"/>
      <c r="G26" s="180"/>
      <c r="H26" s="181"/>
      <c r="I26" s="180"/>
    </row>
    <row r="27" spans="1:11" s="163" customFormat="1" ht="12" customHeight="1" x14ac:dyDescent="0.15">
      <c r="A27" s="361" t="s">
        <v>1</v>
      </c>
      <c r="B27" s="350"/>
      <c r="C27" s="153"/>
      <c r="D27" s="364" t="s">
        <v>147</v>
      </c>
      <c r="E27" s="354"/>
      <c r="F27" s="379" t="s">
        <v>152</v>
      </c>
      <c r="G27" s="380"/>
      <c r="H27" s="182"/>
      <c r="I27" s="183"/>
    </row>
    <row r="28" spans="1:11" s="163" customFormat="1" ht="12" customHeight="1" x14ac:dyDescent="0.15">
      <c r="A28" s="351"/>
      <c r="B28" s="351"/>
      <c r="C28" s="154"/>
      <c r="D28" s="157" t="s">
        <v>3</v>
      </c>
      <c r="E28" s="156" t="s">
        <v>150</v>
      </c>
      <c r="F28" s="184" t="s">
        <v>3</v>
      </c>
      <c r="G28" s="185" t="s">
        <v>150</v>
      </c>
      <c r="H28" s="182"/>
      <c r="I28" s="183"/>
    </row>
    <row r="29" spans="1:11" s="163" customFormat="1" ht="6" customHeight="1" x14ac:dyDescent="0.15">
      <c r="A29" s="158"/>
      <c r="B29" s="158"/>
      <c r="C29" s="158"/>
      <c r="D29" s="159"/>
      <c r="E29" s="160"/>
      <c r="F29" s="186"/>
      <c r="G29" s="187"/>
      <c r="H29" s="182"/>
      <c r="I29" s="183"/>
    </row>
    <row r="30" spans="1:11" s="163" customFormat="1" ht="10.5" customHeight="1" x14ac:dyDescent="0.15">
      <c r="A30" s="359" t="s">
        <v>4</v>
      </c>
      <c r="B30" s="360"/>
      <c r="C30" s="165"/>
      <c r="D30" s="166">
        <v>255636531</v>
      </c>
      <c r="E30" s="167">
        <v>100</v>
      </c>
      <c r="F30" s="188">
        <v>263719367</v>
      </c>
      <c r="G30" s="189">
        <v>100.00000000000001</v>
      </c>
      <c r="H30" s="182"/>
      <c r="I30" s="183"/>
      <c r="K30" s="190"/>
    </row>
    <row r="31" spans="1:11" s="163" customFormat="1" ht="10.5" customHeight="1" x14ac:dyDescent="0.15">
      <c r="A31" s="172"/>
      <c r="B31" s="164" t="s">
        <v>6</v>
      </c>
      <c r="C31" s="164"/>
      <c r="D31" s="191">
        <v>5850000</v>
      </c>
      <c r="E31" s="169">
        <v>2.2999999999999998</v>
      </c>
      <c r="F31" s="192">
        <v>4700000</v>
      </c>
      <c r="G31" s="193">
        <v>1.8</v>
      </c>
      <c r="H31" s="194"/>
      <c r="I31" s="183"/>
      <c r="K31" s="190"/>
    </row>
    <row r="32" spans="1:11" s="163" customFormat="1" ht="10.5" customHeight="1" x14ac:dyDescent="0.15">
      <c r="A32" s="172"/>
      <c r="B32" s="164" t="s">
        <v>7</v>
      </c>
      <c r="C32" s="164"/>
      <c r="D32" s="191">
        <v>0</v>
      </c>
      <c r="E32" s="175">
        <v>0</v>
      </c>
      <c r="F32" s="195">
        <v>0</v>
      </c>
      <c r="G32" s="193">
        <v>0</v>
      </c>
      <c r="H32" s="194"/>
      <c r="I32" s="183"/>
      <c r="K32" s="190"/>
    </row>
    <row r="33" spans="1:11" s="163" customFormat="1" ht="10.5" customHeight="1" x14ac:dyDescent="0.15">
      <c r="A33" s="172"/>
      <c r="B33" s="164" t="s">
        <v>8</v>
      </c>
      <c r="C33" s="164" t="s">
        <v>151</v>
      </c>
      <c r="D33" s="191">
        <v>5614000</v>
      </c>
      <c r="E33" s="169">
        <v>2.2000000000000002</v>
      </c>
      <c r="F33" s="192">
        <v>7735000</v>
      </c>
      <c r="G33" s="193">
        <v>2.9</v>
      </c>
      <c r="H33" s="194"/>
      <c r="I33" s="183"/>
      <c r="K33" s="190"/>
    </row>
    <row r="34" spans="1:11" s="163" customFormat="1" ht="10.5" customHeight="1" x14ac:dyDescent="0.15">
      <c r="A34" s="176"/>
      <c r="B34" s="164" t="s">
        <v>9</v>
      </c>
      <c r="C34" s="164"/>
      <c r="D34" s="191">
        <v>300000</v>
      </c>
      <c r="E34" s="169">
        <v>0.1</v>
      </c>
      <c r="F34" s="192">
        <v>300000</v>
      </c>
      <c r="G34" s="193">
        <v>0.1</v>
      </c>
      <c r="H34" s="194"/>
      <c r="I34" s="183"/>
      <c r="K34" s="190"/>
    </row>
    <row r="35" spans="1:11" s="163" customFormat="1" ht="10.5" customHeight="1" x14ac:dyDescent="0.15">
      <c r="A35" s="172"/>
      <c r="B35" s="164" t="s">
        <v>10</v>
      </c>
      <c r="C35" s="164"/>
      <c r="D35" s="191">
        <v>142679735</v>
      </c>
      <c r="E35" s="169">
        <v>55.8</v>
      </c>
      <c r="F35" s="192">
        <v>143557132</v>
      </c>
      <c r="G35" s="193">
        <v>54.5</v>
      </c>
      <c r="H35" s="194"/>
      <c r="I35" s="183"/>
      <c r="K35" s="190"/>
    </row>
    <row r="36" spans="1:11" s="163" customFormat="1" ht="10.5" customHeight="1" x14ac:dyDescent="0.15">
      <c r="A36" s="172"/>
      <c r="B36" s="164" t="s">
        <v>11</v>
      </c>
      <c r="C36" s="164"/>
      <c r="D36" s="191">
        <v>13800000</v>
      </c>
      <c r="E36" s="169">
        <v>5.4</v>
      </c>
      <c r="F36" s="192">
        <v>13000000</v>
      </c>
      <c r="G36" s="193">
        <v>4.9000000000000004</v>
      </c>
      <c r="H36" s="194"/>
      <c r="I36" s="183"/>
      <c r="K36" s="190"/>
    </row>
    <row r="37" spans="1:11" s="163" customFormat="1" ht="10.5" customHeight="1" x14ac:dyDescent="0.15">
      <c r="A37" s="172"/>
      <c r="B37" s="164" t="s">
        <v>12</v>
      </c>
      <c r="C37" s="164"/>
      <c r="D37" s="191">
        <v>7278480</v>
      </c>
      <c r="E37" s="169">
        <v>2.9</v>
      </c>
      <c r="F37" s="192">
        <v>12445610</v>
      </c>
      <c r="G37" s="193">
        <v>4.7</v>
      </c>
      <c r="H37" s="194"/>
      <c r="I37" s="183"/>
      <c r="K37" s="190"/>
    </row>
    <row r="38" spans="1:11" s="163" customFormat="1" ht="10.5" customHeight="1" x14ac:dyDescent="0.15">
      <c r="A38" s="172"/>
      <c r="B38" s="164" t="s">
        <v>43</v>
      </c>
      <c r="C38" s="164"/>
      <c r="D38" s="191">
        <v>10349215</v>
      </c>
      <c r="E38" s="169">
        <v>4</v>
      </c>
      <c r="F38" s="192">
        <v>10436657</v>
      </c>
      <c r="G38" s="193">
        <v>4</v>
      </c>
      <c r="H38" s="194"/>
      <c r="I38" s="183"/>
      <c r="K38" s="190"/>
    </row>
    <row r="39" spans="1:11" s="163" customFormat="1" ht="10.5" customHeight="1" x14ac:dyDescent="0.15">
      <c r="A39" s="172"/>
      <c r="B39" s="164" t="s">
        <v>13</v>
      </c>
      <c r="C39" s="164"/>
      <c r="D39" s="191">
        <v>0</v>
      </c>
      <c r="E39" s="175">
        <v>0</v>
      </c>
      <c r="F39" s="195">
        <v>0</v>
      </c>
      <c r="G39" s="193">
        <v>0</v>
      </c>
      <c r="H39" s="194"/>
      <c r="I39" s="183"/>
      <c r="K39" s="190"/>
    </row>
    <row r="40" spans="1:11" s="163" customFormat="1" ht="10.5" customHeight="1" x14ac:dyDescent="0.15">
      <c r="A40" s="172"/>
      <c r="B40" s="164" t="s">
        <v>15</v>
      </c>
      <c r="C40" s="164"/>
      <c r="D40" s="191">
        <v>18535731</v>
      </c>
      <c r="E40" s="169">
        <v>7.3</v>
      </c>
      <c r="F40" s="192">
        <v>18496030</v>
      </c>
      <c r="G40" s="193">
        <v>7</v>
      </c>
      <c r="H40" s="194"/>
      <c r="I40" s="183"/>
      <c r="K40" s="190"/>
    </row>
    <row r="41" spans="1:11" s="163" customFormat="1" ht="10.5" customHeight="1" x14ac:dyDescent="0.15">
      <c r="A41" s="172"/>
      <c r="B41" s="164" t="s">
        <v>90</v>
      </c>
      <c r="C41" s="164"/>
      <c r="D41" s="191">
        <v>50199720</v>
      </c>
      <c r="E41" s="169">
        <v>19.600000000000001</v>
      </c>
      <c r="F41" s="192">
        <v>51991261</v>
      </c>
      <c r="G41" s="193">
        <v>19.7</v>
      </c>
      <c r="H41" s="194"/>
      <c r="I41" s="183"/>
      <c r="K41" s="190"/>
    </row>
    <row r="42" spans="1:11" s="163" customFormat="1" ht="10.5" customHeight="1" x14ac:dyDescent="0.15">
      <c r="A42" s="172"/>
      <c r="B42" s="164" t="s">
        <v>16</v>
      </c>
      <c r="C42" s="164"/>
      <c r="D42" s="191">
        <v>1029650</v>
      </c>
      <c r="E42" s="169">
        <v>0.4</v>
      </c>
      <c r="F42" s="192">
        <v>1057677</v>
      </c>
      <c r="G42" s="193">
        <v>0.4</v>
      </c>
      <c r="H42" s="194"/>
      <c r="I42" s="183"/>
      <c r="K42" s="190"/>
    </row>
    <row r="43" spans="1:11" s="163" customFormat="1" ht="6" customHeight="1" x14ac:dyDescent="0.15">
      <c r="A43" s="177"/>
      <c r="B43" s="178"/>
      <c r="C43" s="178"/>
      <c r="D43" s="179"/>
      <c r="E43" s="180"/>
      <c r="F43" s="196"/>
      <c r="G43" s="197"/>
      <c r="H43" s="182"/>
      <c r="I43" s="183"/>
      <c r="K43" s="190"/>
    </row>
    <row r="44" spans="1:11" ht="10.5" customHeight="1" x14ac:dyDescent="0.15">
      <c r="A44" s="148" t="s">
        <v>153</v>
      </c>
      <c r="B44" s="163"/>
      <c r="C44" s="163"/>
      <c r="D44" s="163"/>
      <c r="E44" s="163"/>
      <c r="F44" s="163"/>
      <c r="G44" s="163"/>
      <c r="H44" s="163"/>
      <c r="I44" s="163"/>
      <c r="K44" s="198"/>
    </row>
    <row r="45" spans="1:11" ht="10.5" customHeight="1" x14ac:dyDescent="0.15">
      <c r="A45" s="148" t="s">
        <v>154</v>
      </c>
      <c r="B45" s="163"/>
      <c r="C45" s="163"/>
      <c r="D45" s="163"/>
      <c r="E45" s="163"/>
      <c r="F45" s="163"/>
      <c r="G45" s="163"/>
      <c r="H45" s="163"/>
      <c r="I45" s="163"/>
      <c r="K45" s="199"/>
    </row>
    <row r="46" spans="1:11" ht="10.5" customHeight="1" x14ac:dyDescent="0.15">
      <c r="A46" s="163" t="s">
        <v>119</v>
      </c>
      <c r="B46" s="163"/>
      <c r="C46" s="163"/>
      <c r="D46" s="163"/>
      <c r="E46" s="163"/>
      <c r="F46" s="163"/>
      <c r="G46" s="163"/>
      <c r="K46" s="199"/>
    </row>
    <row r="47" spans="1:11" ht="10.5" customHeight="1" x14ac:dyDescent="0.15">
      <c r="K47" s="199"/>
    </row>
    <row r="48" spans="1:11" s="163" customFormat="1" ht="10.5" customHeight="1" x14ac:dyDescent="0.15">
      <c r="B48" s="164"/>
      <c r="C48" s="164"/>
      <c r="K48" s="200"/>
    </row>
    <row r="49" spans="2:11" s="163" customFormat="1" ht="10.5" customHeight="1" x14ac:dyDescent="0.15">
      <c r="B49" s="164"/>
      <c r="C49" s="164"/>
      <c r="K49" s="200"/>
    </row>
    <row r="50" spans="2:11" s="163" customFormat="1" ht="10.5" customHeight="1" x14ac:dyDescent="0.15">
      <c r="B50" s="164"/>
      <c r="C50" s="164"/>
    </row>
    <row r="51" spans="2:11" s="163" customFormat="1" ht="10.5" customHeight="1" x14ac:dyDescent="0.15">
      <c r="B51" s="164"/>
      <c r="C51" s="164"/>
    </row>
    <row r="52" spans="2:11" s="163" customFormat="1" ht="10.5" customHeight="1" x14ac:dyDescent="0.15">
      <c r="B52" s="164"/>
      <c r="C52" s="164"/>
    </row>
    <row r="53" spans="2:11" s="163" customFormat="1" ht="10.5" customHeight="1" x14ac:dyDescent="0.15">
      <c r="B53" s="164"/>
      <c r="C53" s="164"/>
    </row>
    <row r="54" spans="2:11" s="163" customFormat="1" ht="10.5" customHeight="1" x14ac:dyDescent="0.15">
      <c r="B54" s="164"/>
      <c r="C54" s="164"/>
    </row>
    <row r="55" spans="2:11" s="163" customFormat="1" ht="10.5" customHeight="1" x14ac:dyDescent="0.15">
      <c r="B55" s="164"/>
      <c r="C55" s="164"/>
    </row>
    <row r="56" spans="2:11" s="163" customFormat="1" ht="10.5" customHeight="1" x14ac:dyDescent="0.15">
      <c r="B56" s="164"/>
      <c r="C56" s="164"/>
    </row>
    <row r="57" spans="2:11" s="163" customFormat="1" ht="10.5" customHeight="1" x14ac:dyDescent="0.15">
      <c r="B57" s="164"/>
      <c r="C57" s="164"/>
    </row>
    <row r="58" spans="2:11" s="163" customFormat="1" ht="10.5" customHeight="1" x14ac:dyDescent="0.15">
      <c r="B58" s="164"/>
      <c r="C58" s="164"/>
    </row>
    <row r="59" spans="2:11" s="163" customFormat="1" ht="10.5" customHeight="1" x14ac:dyDescent="0.15">
      <c r="B59" s="164"/>
      <c r="C59" s="164"/>
    </row>
    <row r="60" spans="2:11" s="163" customFormat="1" ht="10.5" customHeight="1" x14ac:dyDescent="0.15">
      <c r="B60" s="164"/>
      <c r="C60" s="164"/>
    </row>
    <row r="61" spans="2:11" s="163" customFormat="1" ht="10.5" customHeight="1" x14ac:dyDescent="0.15">
      <c r="B61" s="164"/>
      <c r="C61" s="164"/>
    </row>
    <row r="62" spans="2:11" s="163" customFormat="1" ht="10.5" customHeight="1" x14ac:dyDescent="0.15">
      <c r="B62" s="164"/>
      <c r="C62" s="164"/>
    </row>
    <row r="63" spans="2:11" s="163" customFormat="1" ht="10.5" customHeight="1" x14ac:dyDescent="0.15"/>
    <row r="64" spans="2:11" ht="10.5" customHeight="1" x14ac:dyDescent="0.15"/>
    <row r="65" ht="10.5" customHeight="1" x14ac:dyDescent="0.15"/>
    <row r="66" ht="10.5" customHeight="1" x14ac:dyDescent="0.15"/>
  </sheetData>
  <mergeCells count="9">
    <mergeCell ref="A30:B30"/>
    <mergeCell ref="A10:B11"/>
    <mergeCell ref="D10:E10"/>
    <mergeCell ref="F10:G10"/>
    <mergeCell ref="H10:I10"/>
    <mergeCell ref="A13:B13"/>
    <mergeCell ref="A27:B28"/>
    <mergeCell ref="D27:E27"/>
    <mergeCell ref="F27:G27"/>
  </mergeCells>
  <phoneticPr fontId="9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4"/>
  <sheetViews>
    <sheetView zoomScaleNormal="100" zoomScaleSheetLayoutView="100" workbookViewId="0"/>
  </sheetViews>
  <sheetFormatPr defaultRowHeight="10.5" x14ac:dyDescent="0.15"/>
  <cols>
    <col min="1" max="1" width="2.85546875" style="1" customWidth="1"/>
    <col min="2" max="2" width="20" style="1" customWidth="1"/>
    <col min="3" max="3" width="2.85546875" style="1" customWidth="1"/>
    <col min="4" max="4" width="14.28515625" style="1" customWidth="1"/>
    <col min="5" max="5" width="11.42578125" style="1" customWidth="1"/>
    <col min="6" max="6" width="14.28515625" style="1" customWidth="1"/>
    <col min="7" max="7" width="11.42578125" style="1" customWidth="1"/>
    <col min="8" max="8" width="14.28515625" style="1" customWidth="1"/>
    <col min="9" max="9" width="11.42578125" style="1" customWidth="1"/>
    <col min="10" max="10" width="9.140625" style="1" customWidth="1"/>
    <col min="11" max="16384" width="9.140625" style="1"/>
  </cols>
  <sheetData>
    <row r="1" spans="1:10" ht="13.5" customHeight="1" x14ac:dyDescent="0.15"/>
    <row r="2" spans="1:10" s="5" customFormat="1" ht="13.5" customHeight="1" x14ac:dyDescent="0.15">
      <c r="A2" s="12" t="s">
        <v>133</v>
      </c>
      <c r="B2" s="12"/>
      <c r="C2" s="12"/>
      <c r="D2" s="12"/>
      <c r="E2" s="12"/>
      <c r="F2" s="12"/>
      <c r="G2" s="12"/>
      <c r="H2" s="12"/>
    </row>
    <row r="3" spans="1:10" s="5" customFormat="1" ht="10.5" customHeight="1" x14ac:dyDescent="0.15">
      <c r="A3" s="12"/>
      <c r="F3" s="34"/>
      <c r="G3" s="12"/>
    </row>
    <row r="4" spans="1:10" s="5" customFormat="1" ht="10.5" customHeight="1" x14ac:dyDescent="0.15">
      <c r="A4" s="4" t="s">
        <v>132</v>
      </c>
      <c r="F4" s="34"/>
      <c r="G4" s="4"/>
    </row>
    <row r="5" spans="1:10" s="5" customFormat="1" ht="10.5" customHeight="1" x14ac:dyDescent="0.15">
      <c r="A5" s="4" t="s">
        <v>131</v>
      </c>
      <c r="F5" s="34"/>
      <c r="G5" s="4"/>
    </row>
    <row r="6" spans="1:10" ht="10.5" customHeight="1" x14ac:dyDescent="0.15">
      <c r="A6" s="2" t="s">
        <v>72</v>
      </c>
    </row>
    <row r="7" spans="1:10" s="5" customFormat="1" ht="13.5" customHeight="1" x14ac:dyDescent="0.15">
      <c r="A7" s="12" t="s">
        <v>129</v>
      </c>
      <c r="B7" s="12"/>
      <c r="C7" s="12"/>
      <c r="D7" s="12"/>
      <c r="E7" s="12"/>
      <c r="F7" s="12"/>
      <c r="G7" s="12"/>
      <c r="H7" s="12"/>
      <c r="I7" s="12"/>
    </row>
    <row r="8" spans="1:10" ht="10.5" customHeight="1" x14ac:dyDescent="0.15"/>
    <row r="9" spans="1:10" ht="10.5" customHeight="1" x14ac:dyDescent="0.15">
      <c r="A9" s="101" t="s">
        <v>128</v>
      </c>
      <c r="B9" s="102"/>
      <c r="C9" s="102"/>
      <c r="D9" s="101"/>
      <c r="E9" s="101"/>
      <c r="F9" s="101"/>
      <c r="G9" s="101"/>
      <c r="H9" s="101"/>
      <c r="I9" s="101"/>
    </row>
    <row r="10" spans="1:10" ht="12" customHeight="1" x14ac:dyDescent="0.15">
      <c r="A10" s="383" t="s">
        <v>1</v>
      </c>
      <c r="B10" s="384"/>
      <c r="C10" s="104"/>
      <c r="D10" s="386" t="s">
        <v>144</v>
      </c>
      <c r="E10" s="387"/>
      <c r="F10" s="386" t="s">
        <v>121</v>
      </c>
      <c r="G10" s="388"/>
      <c r="H10" s="386" t="s">
        <v>125</v>
      </c>
      <c r="I10" s="389"/>
    </row>
    <row r="11" spans="1:10" ht="12" customHeight="1" x14ac:dyDescent="0.15">
      <c r="A11" s="385"/>
      <c r="B11" s="385"/>
      <c r="C11" s="105"/>
      <c r="D11" s="106" t="s">
        <v>145</v>
      </c>
      <c r="E11" s="107" t="s">
        <v>146</v>
      </c>
      <c r="F11" s="108" t="s">
        <v>3</v>
      </c>
      <c r="G11" s="109" t="s">
        <v>146</v>
      </c>
      <c r="H11" s="106" t="s">
        <v>3</v>
      </c>
      <c r="I11" s="109" t="s">
        <v>146</v>
      </c>
    </row>
    <row r="12" spans="1:10" s="2" customFormat="1" ht="6" customHeight="1" x14ac:dyDescent="0.15">
      <c r="A12" s="110"/>
      <c r="B12" s="110"/>
      <c r="C12" s="110"/>
      <c r="D12" s="111"/>
      <c r="E12" s="112"/>
      <c r="F12" s="113"/>
      <c r="G12" s="112"/>
      <c r="H12" s="103"/>
      <c r="I12" s="112"/>
    </row>
    <row r="13" spans="1:10" ht="10.5" customHeight="1" x14ac:dyDescent="0.15">
      <c r="A13" s="381" t="s">
        <v>4</v>
      </c>
      <c r="B13" s="382"/>
      <c r="C13" s="115"/>
      <c r="D13" s="116">
        <v>267643435</v>
      </c>
      <c r="E13" s="117">
        <v>100</v>
      </c>
      <c r="F13" s="118">
        <v>259415736</v>
      </c>
      <c r="G13" s="117">
        <v>100</v>
      </c>
      <c r="H13" s="119">
        <v>259732729</v>
      </c>
      <c r="I13" s="120">
        <v>100</v>
      </c>
      <c r="J13" s="90"/>
    </row>
    <row r="14" spans="1:10" ht="10.5" customHeight="1" x14ac:dyDescent="0.15">
      <c r="A14" s="121"/>
      <c r="B14" s="114" t="s">
        <v>6</v>
      </c>
      <c r="C14" s="114"/>
      <c r="D14" s="116">
        <v>9520000</v>
      </c>
      <c r="E14" s="117">
        <v>3.6</v>
      </c>
      <c r="F14" s="118">
        <v>6260000</v>
      </c>
      <c r="G14" s="117">
        <v>2.4</v>
      </c>
      <c r="H14" s="119">
        <v>6320000</v>
      </c>
      <c r="I14" s="120">
        <v>2.4</v>
      </c>
      <c r="J14" s="90"/>
    </row>
    <row r="15" spans="1:10" ht="10.5" customHeight="1" x14ac:dyDescent="0.15">
      <c r="A15" s="121"/>
      <c r="B15" s="114" t="s">
        <v>7</v>
      </c>
      <c r="C15" s="114"/>
      <c r="D15" s="116">
        <v>1600000</v>
      </c>
      <c r="E15" s="117">
        <v>0.6</v>
      </c>
      <c r="F15" s="118">
        <v>0</v>
      </c>
      <c r="G15" s="117">
        <v>0</v>
      </c>
      <c r="H15" s="122">
        <v>0</v>
      </c>
      <c r="I15" s="120">
        <v>0</v>
      </c>
      <c r="J15" s="90"/>
    </row>
    <row r="16" spans="1:10" ht="10.5" customHeight="1" x14ac:dyDescent="0.15">
      <c r="A16" s="121"/>
      <c r="B16" s="114" t="s">
        <v>8</v>
      </c>
      <c r="C16" s="114" t="s">
        <v>148</v>
      </c>
      <c r="D16" s="116">
        <v>10550000</v>
      </c>
      <c r="E16" s="117">
        <v>3.9</v>
      </c>
      <c r="F16" s="118">
        <v>6690000</v>
      </c>
      <c r="G16" s="117">
        <v>2.6</v>
      </c>
      <c r="H16" s="119">
        <v>6721000</v>
      </c>
      <c r="I16" s="120">
        <v>2.6</v>
      </c>
      <c r="J16" s="90"/>
    </row>
    <row r="17" spans="1:10" ht="10.5" customHeight="1" x14ac:dyDescent="0.15">
      <c r="A17" s="123"/>
      <c r="B17" s="114" t="s">
        <v>9</v>
      </c>
      <c r="C17" s="114"/>
      <c r="D17" s="116">
        <v>300000</v>
      </c>
      <c r="E17" s="117">
        <v>0.1</v>
      </c>
      <c r="F17" s="118">
        <v>300000</v>
      </c>
      <c r="G17" s="117">
        <v>0.1</v>
      </c>
      <c r="H17" s="119">
        <v>1229000</v>
      </c>
      <c r="I17" s="120">
        <v>0.5</v>
      </c>
      <c r="J17" s="90"/>
    </row>
    <row r="18" spans="1:10" ht="10.5" customHeight="1" x14ac:dyDescent="0.15">
      <c r="A18" s="121"/>
      <c r="B18" s="114" t="s">
        <v>10</v>
      </c>
      <c r="C18" s="114"/>
      <c r="D18" s="116">
        <v>148367002</v>
      </c>
      <c r="E18" s="117">
        <v>55.4</v>
      </c>
      <c r="F18" s="118">
        <v>146364142</v>
      </c>
      <c r="G18" s="117">
        <v>56.5</v>
      </c>
      <c r="H18" s="119">
        <v>140767421</v>
      </c>
      <c r="I18" s="120">
        <v>54.2</v>
      </c>
      <c r="J18" s="90"/>
    </row>
    <row r="19" spans="1:10" ht="10.5" customHeight="1" x14ac:dyDescent="0.15">
      <c r="A19" s="121"/>
      <c r="B19" s="114" t="s">
        <v>11</v>
      </c>
      <c r="C19" s="114"/>
      <c r="D19" s="116">
        <v>16500000</v>
      </c>
      <c r="E19" s="117">
        <v>6.2</v>
      </c>
      <c r="F19" s="118">
        <v>14300000</v>
      </c>
      <c r="G19" s="117">
        <v>5.5</v>
      </c>
      <c r="H19" s="119">
        <v>14300000</v>
      </c>
      <c r="I19" s="120">
        <v>5.5</v>
      </c>
      <c r="J19" s="90"/>
    </row>
    <row r="20" spans="1:10" ht="10.5" customHeight="1" x14ac:dyDescent="0.15">
      <c r="A20" s="121"/>
      <c r="B20" s="114" t="s">
        <v>12</v>
      </c>
      <c r="C20" s="114"/>
      <c r="D20" s="116">
        <v>2500000</v>
      </c>
      <c r="E20" s="117">
        <v>0.9</v>
      </c>
      <c r="F20" s="118">
        <v>3680000</v>
      </c>
      <c r="G20" s="117">
        <v>1.4</v>
      </c>
      <c r="H20" s="119">
        <v>9195846</v>
      </c>
      <c r="I20" s="120">
        <v>3.5</v>
      </c>
      <c r="J20" s="90"/>
    </row>
    <row r="21" spans="1:10" ht="10.5" customHeight="1" x14ac:dyDescent="0.15">
      <c r="A21" s="121"/>
      <c r="B21" s="114" t="s">
        <v>43</v>
      </c>
      <c r="C21" s="114"/>
      <c r="D21" s="116">
        <v>6500000</v>
      </c>
      <c r="E21" s="117">
        <v>2.4</v>
      </c>
      <c r="F21" s="118">
        <v>10000000</v>
      </c>
      <c r="G21" s="117">
        <v>3.9</v>
      </c>
      <c r="H21" s="119">
        <v>10000000</v>
      </c>
      <c r="I21" s="120">
        <v>3.9</v>
      </c>
      <c r="J21" s="90"/>
    </row>
    <row r="22" spans="1:10" ht="10.5" customHeight="1" x14ac:dyDescent="0.15">
      <c r="A22" s="121"/>
      <c r="B22" s="114" t="s">
        <v>13</v>
      </c>
      <c r="C22" s="114"/>
      <c r="D22" s="116">
        <v>0</v>
      </c>
      <c r="E22" s="117">
        <v>0</v>
      </c>
      <c r="F22" s="118">
        <v>0</v>
      </c>
      <c r="G22" s="117">
        <v>0</v>
      </c>
      <c r="H22" s="122">
        <v>0</v>
      </c>
      <c r="I22" s="120">
        <v>0</v>
      </c>
      <c r="J22" s="90"/>
    </row>
    <row r="23" spans="1:10" ht="10.5" customHeight="1" x14ac:dyDescent="0.15">
      <c r="A23" s="121"/>
      <c r="B23" s="114" t="s">
        <v>15</v>
      </c>
      <c r="C23" s="114"/>
      <c r="D23" s="116">
        <v>20242591</v>
      </c>
      <c r="E23" s="117">
        <v>7.6</v>
      </c>
      <c r="F23" s="118">
        <v>20071661</v>
      </c>
      <c r="G23" s="117">
        <v>7.7</v>
      </c>
      <c r="H23" s="119">
        <v>19435011</v>
      </c>
      <c r="I23" s="120">
        <v>7.5</v>
      </c>
      <c r="J23" s="90"/>
    </row>
    <row r="24" spans="1:10" ht="10.5" customHeight="1" x14ac:dyDescent="0.15">
      <c r="A24" s="121"/>
      <c r="B24" s="114" t="s">
        <v>90</v>
      </c>
      <c r="C24" s="114"/>
      <c r="D24" s="116">
        <v>50448702</v>
      </c>
      <c r="E24" s="117">
        <v>18.8</v>
      </c>
      <c r="F24" s="118">
        <v>50702660</v>
      </c>
      <c r="G24" s="117">
        <v>19.5</v>
      </c>
      <c r="H24" s="119">
        <v>50706423</v>
      </c>
      <c r="I24" s="120">
        <v>19.5</v>
      </c>
      <c r="J24" s="90"/>
    </row>
    <row r="25" spans="1:10" ht="10.5" customHeight="1" x14ac:dyDescent="0.15">
      <c r="A25" s="121"/>
      <c r="B25" s="114" t="s">
        <v>16</v>
      </c>
      <c r="C25" s="114"/>
      <c r="D25" s="116">
        <v>1115140</v>
      </c>
      <c r="E25" s="117">
        <v>0.4</v>
      </c>
      <c r="F25" s="118">
        <v>1047273</v>
      </c>
      <c r="G25" s="117">
        <v>0.4</v>
      </c>
      <c r="H25" s="119">
        <v>1058028</v>
      </c>
      <c r="I25" s="120">
        <v>0.4</v>
      </c>
      <c r="J25" s="90"/>
    </row>
    <row r="26" spans="1:10" s="2" customFormat="1" ht="6" customHeight="1" x14ac:dyDescent="0.15">
      <c r="A26" s="124"/>
      <c r="B26" s="125"/>
      <c r="C26" s="125"/>
      <c r="D26" s="126"/>
      <c r="E26" s="127"/>
      <c r="F26" s="128"/>
      <c r="G26" s="127"/>
      <c r="H26" s="128"/>
      <c r="I26" s="127"/>
    </row>
    <row r="27" spans="1:10" s="2" customFormat="1" ht="12" customHeight="1" x14ac:dyDescent="0.15">
      <c r="A27" s="383" t="s">
        <v>1</v>
      </c>
      <c r="B27" s="384"/>
      <c r="C27" s="104"/>
      <c r="D27" s="386" t="s">
        <v>138</v>
      </c>
      <c r="E27" s="390"/>
      <c r="F27" s="391" t="s">
        <v>147</v>
      </c>
      <c r="G27" s="392"/>
      <c r="H27" s="129"/>
      <c r="I27" s="130"/>
    </row>
    <row r="28" spans="1:10" s="2" customFormat="1" ht="12" customHeight="1" x14ac:dyDescent="0.15">
      <c r="A28" s="385"/>
      <c r="B28" s="385"/>
      <c r="C28" s="105"/>
      <c r="D28" s="131" t="s">
        <v>3</v>
      </c>
      <c r="E28" s="109" t="s">
        <v>146</v>
      </c>
      <c r="F28" s="132" t="s">
        <v>3</v>
      </c>
      <c r="G28" s="133" t="s">
        <v>146</v>
      </c>
      <c r="H28" s="129"/>
      <c r="I28" s="130"/>
    </row>
    <row r="29" spans="1:10" s="2" customFormat="1" ht="6" customHeight="1" x14ac:dyDescent="0.15">
      <c r="A29" s="110"/>
      <c r="B29" s="110"/>
      <c r="C29" s="110"/>
      <c r="D29" s="111"/>
      <c r="E29" s="112"/>
      <c r="F29" s="134"/>
      <c r="G29" s="135"/>
      <c r="H29" s="129"/>
      <c r="I29" s="130"/>
    </row>
    <row r="30" spans="1:10" s="2" customFormat="1" ht="10.5" customHeight="1" x14ac:dyDescent="0.15">
      <c r="A30" s="381" t="s">
        <v>4</v>
      </c>
      <c r="B30" s="382"/>
      <c r="C30" s="115"/>
      <c r="D30" s="116">
        <v>255330855</v>
      </c>
      <c r="E30" s="117">
        <v>100</v>
      </c>
      <c r="F30" s="136">
        <v>255636531</v>
      </c>
      <c r="G30" s="137">
        <v>100</v>
      </c>
      <c r="H30" s="129"/>
      <c r="I30" s="130"/>
    </row>
    <row r="31" spans="1:10" s="2" customFormat="1" ht="10.5" customHeight="1" x14ac:dyDescent="0.15">
      <c r="A31" s="121"/>
      <c r="B31" s="114" t="s">
        <v>6</v>
      </c>
      <c r="C31" s="114"/>
      <c r="D31" s="138">
        <v>6400000</v>
      </c>
      <c r="E31" s="120">
        <v>2.5</v>
      </c>
      <c r="F31" s="139">
        <v>5850000</v>
      </c>
      <c r="G31" s="140">
        <v>2.2999999999999998</v>
      </c>
      <c r="H31" s="141"/>
      <c r="I31" s="130"/>
    </row>
    <row r="32" spans="1:10" s="2" customFormat="1" ht="10.5" customHeight="1" x14ac:dyDescent="0.15">
      <c r="A32" s="121"/>
      <c r="B32" s="114" t="s">
        <v>7</v>
      </c>
      <c r="C32" s="114"/>
      <c r="D32" s="138" t="s">
        <v>19</v>
      </c>
      <c r="E32" s="142" t="s">
        <v>19</v>
      </c>
      <c r="F32" s="139" t="s">
        <v>19</v>
      </c>
      <c r="G32" s="139" t="s">
        <v>19</v>
      </c>
      <c r="H32" s="141"/>
      <c r="I32" s="130"/>
    </row>
    <row r="33" spans="1:9" s="2" customFormat="1" ht="10.5" customHeight="1" x14ac:dyDescent="0.15">
      <c r="A33" s="121"/>
      <c r="B33" s="114" t="s">
        <v>8</v>
      </c>
      <c r="C33" s="114" t="s">
        <v>148</v>
      </c>
      <c r="D33" s="138">
        <v>5167000</v>
      </c>
      <c r="E33" s="120">
        <v>2</v>
      </c>
      <c r="F33" s="139">
        <v>5614000</v>
      </c>
      <c r="G33" s="140">
        <v>2.2000000000000002</v>
      </c>
      <c r="H33" s="141"/>
      <c r="I33" s="130"/>
    </row>
    <row r="34" spans="1:9" s="2" customFormat="1" ht="10.5" customHeight="1" x14ac:dyDescent="0.15">
      <c r="A34" s="123"/>
      <c r="B34" s="114" t="s">
        <v>9</v>
      </c>
      <c r="C34" s="114"/>
      <c r="D34" s="138">
        <v>300000</v>
      </c>
      <c r="E34" s="120">
        <v>0.1</v>
      </c>
      <c r="F34" s="139">
        <v>300000</v>
      </c>
      <c r="G34" s="140">
        <v>0.1</v>
      </c>
      <c r="H34" s="141"/>
      <c r="I34" s="130"/>
    </row>
    <row r="35" spans="1:9" s="2" customFormat="1" ht="10.5" customHeight="1" x14ac:dyDescent="0.15">
      <c r="A35" s="121"/>
      <c r="B35" s="114" t="s">
        <v>10</v>
      </c>
      <c r="C35" s="114"/>
      <c r="D35" s="138">
        <v>141929810</v>
      </c>
      <c r="E35" s="120">
        <v>55.6</v>
      </c>
      <c r="F35" s="139">
        <v>142679735</v>
      </c>
      <c r="G35" s="140">
        <v>55.8</v>
      </c>
      <c r="H35" s="141"/>
      <c r="I35" s="130"/>
    </row>
    <row r="36" spans="1:9" s="2" customFormat="1" ht="10.5" customHeight="1" x14ac:dyDescent="0.15">
      <c r="A36" s="121"/>
      <c r="B36" s="114" t="s">
        <v>11</v>
      </c>
      <c r="C36" s="114"/>
      <c r="D36" s="138">
        <v>14300000</v>
      </c>
      <c r="E36" s="120">
        <v>5.6</v>
      </c>
      <c r="F36" s="139">
        <v>13800000</v>
      </c>
      <c r="G36" s="140">
        <v>5.4</v>
      </c>
      <c r="H36" s="141"/>
      <c r="I36" s="130"/>
    </row>
    <row r="37" spans="1:9" s="2" customFormat="1" ht="10.5" customHeight="1" x14ac:dyDescent="0.15">
      <c r="A37" s="121"/>
      <c r="B37" s="114" t="s">
        <v>12</v>
      </c>
      <c r="C37" s="114"/>
      <c r="D37" s="138">
        <v>6483000</v>
      </c>
      <c r="E37" s="120">
        <v>2.5</v>
      </c>
      <c r="F37" s="139">
        <v>7278480</v>
      </c>
      <c r="G37" s="140">
        <v>2.8</v>
      </c>
      <c r="H37" s="141"/>
      <c r="I37" s="130"/>
    </row>
    <row r="38" spans="1:9" s="2" customFormat="1" ht="10.5" customHeight="1" x14ac:dyDescent="0.15">
      <c r="A38" s="121"/>
      <c r="B38" s="114" t="s">
        <v>43</v>
      </c>
      <c r="C38" s="114"/>
      <c r="D38" s="138">
        <v>10162108</v>
      </c>
      <c r="E38" s="120">
        <v>4</v>
      </c>
      <c r="F38" s="139">
        <v>10349215</v>
      </c>
      <c r="G38" s="140">
        <v>4</v>
      </c>
      <c r="H38" s="141"/>
      <c r="I38" s="130"/>
    </row>
    <row r="39" spans="1:9" s="2" customFormat="1" ht="10.5" customHeight="1" x14ac:dyDescent="0.15">
      <c r="A39" s="121"/>
      <c r="B39" s="114" t="s">
        <v>13</v>
      </c>
      <c r="C39" s="114"/>
      <c r="D39" s="138" t="s">
        <v>19</v>
      </c>
      <c r="E39" s="142" t="s">
        <v>19</v>
      </c>
      <c r="F39" s="139" t="s">
        <v>19</v>
      </c>
      <c r="G39" s="139" t="s">
        <v>19</v>
      </c>
      <c r="H39" s="141"/>
      <c r="I39" s="130"/>
    </row>
    <row r="40" spans="1:9" s="2" customFormat="1" ht="10.5" customHeight="1" x14ac:dyDescent="0.15">
      <c r="A40" s="121"/>
      <c r="B40" s="114" t="s">
        <v>15</v>
      </c>
      <c r="C40" s="114"/>
      <c r="D40" s="138">
        <v>19070396</v>
      </c>
      <c r="E40" s="120">
        <v>7.5</v>
      </c>
      <c r="F40" s="139">
        <v>18535731</v>
      </c>
      <c r="G40" s="140">
        <v>7.3</v>
      </c>
      <c r="H40" s="141"/>
      <c r="I40" s="130"/>
    </row>
    <row r="41" spans="1:9" s="2" customFormat="1" ht="10.5" customHeight="1" x14ac:dyDescent="0.15">
      <c r="A41" s="121"/>
      <c r="B41" s="114" t="s">
        <v>90</v>
      </c>
      <c r="C41" s="114"/>
      <c r="D41" s="138">
        <v>50544240</v>
      </c>
      <c r="E41" s="120">
        <v>19.8</v>
      </c>
      <c r="F41" s="139">
        <v>50199720</v>
      </c>
      <c r="G41" s="140">
        <v>19.600000000000001</v>
      </c>
      <c r="H41" s="141"/>
      <c r="I41" s="130"/>
    </row>
    <row r="42" spans="1:9" s="2" customFormat="1" ht="10.5" customHeight="1" x14ac:dyDescent="0.15">
      <c r="A42" s="121"/>
      <c r="B42" s="114" t="s">
        <v>16</v>
      </c>
      <c r="C42" s="114"/>
      <c r="D42" s="138">
        <v>974301</v>
      </c>
      <c r="E42" s="120">
        <v>0.4</v>
      </c>
      <c r="F42" s="139">
        <v>1029650</v>
      </c>
      <c r="G42" s="140">
        <v>0.4</v>
      </c>
      <c r="H42" s="141"/>
      <c r="I42" s="130"/>
    </row>
    <row r="43" spans="1:9" s="2" customFormat="1" ht="6" customHeight="1" x14ac:dyDescent="0.15">
      <c r="A43" s="124"/>
      <c r="B43" s="125"/>
      <c r="C43" s="125"/>
      <c r="D43" s="126"/>
      <c r="E43" s="127"/>
      <c r="F43" s="143"/>
      <c r="G43" s="144"/>
      <c r="H43" s="129"/>
      <c r="I43" s="130"/>
    </row>
    <row r="44" spans="1:9" ht="10.5" customHeight="1" x14ac:dyDescent="0.15">
      <c r="A44" s="145" t="s">
        <v>149</v>
      </c>
      <c r="B44" s="146"/>
      <c r="C44" s="146"/>
      <c r="D44" s="146"/>
      <c r="E44" s="146"/>
      <c r="F44" s="146"/>
      <c r="G44" s="146"/>
      <c r="H44" s="146"/>
      <c r="I44" s="146"/>
    </row>
    <row r="45" spans="1:9" ht="10.5" customHeight="1" x14ac:dyDescent="0.15">
      <c r="A45" s="145" t="s">
        <v>143</v>
      </c>
      <c r="B45" s="146"/>
      <c r="C45" s="146"/>
      <c r="D45" s="146"/>
      <c r="E45" s="146"/>
      <c r="F45" s="146"/>
      <c r="G45" s="146"/>
      <c r="H45" s="146"/>
      <c r="I45" s="146"/>
    </row>
    <row r="46" spans="1:9" ht="10.5" customHeight="1" x14ac:dyDescent="0.15">
      <c r="A46" s="146" t="s">
        <v>119</v>
      </c>
      <c r="B46" s="146"/>
      <c r="C46" s="146"/>
      <c r="D46" s="146"/>
      <c r="E46" s="146"/>
      <c r="F46" s="146"/>
      <c r="G46" s="146"/>
      <c r="H46" s="147"/>
      <c r="I46" s="147"/>
    </row>
    <row r="47" spans="1:9" ht="10.5" customHeight="1" x14ac:dyDescent="0.15"/>
    <row r="48" spans="1:9" s="2" customFormat="1" ht="10.5" customHeight="1" x14ac:dyDescent="0.15">
      <c r="B48" s="14"/>
      <c r="C48" s="14"/>
    </row>
    <row r="49" spans="2:3" s="2" customFormat="1" ht="10.5" customHeight="1" x14ac:dyDescent="0.15">
      <c r="B49" s="14"/>
      <c r="C49" s="14"/>
    </row>
    <row r="50" spans="2:3" s="2" customFormat="1" ht="10.5" customHeight="1" x14ac:dyDescent="0.15">
      <c r="B50" s="14"/>
      <c r="C50" s="14"/>
    </row>
    <row r="51" spans="2:3" s="2" customFormat="1" ht="10.5" customHeight="1" x14ac:dyDescent="0.15">
      <c r="B51" s="14"/>
      <c r="C51" s="14"/>
    </row>
    <row r="52" spans="2:3" s="2" customFormat="1" ht="10.5" customHeight="1" x14ac:dyDescent="0.15">
      <c r="B52" s="14"/>
      <c r="C52" s="14"/>
    </row>
    <row r="53" spans="2:3" s="2" customFormat="1" ht="10.5" customHeight="1" x14ac:dyDescent="0.15">
      <c r="B53" s="14"/>
      <c r="C53" s="14"/>
    </row>
    <row r="54" spans="2:3" s="2" customFormat="1" ht="10.5" customHeight="1" x14ac:dyDescent="0.15">
      <c r="B54" s="14"/>
      <c r="C54" s="14"/>
    </row>
    <row r="55" spans="2:3" s="2" customFormat="1" ht="10.5" customHeight="1" x14ac:dyDescent="0.15">
      <c r="B55" s="14"/>
      <c r="C55" s="14"/>
    </row>
    <row r="56" spans="2:3" s="2" customFormat="1" ht="10.5" customHeight="1" x14ac:dyDescent="0.15">
      <c r="B56" s="14"/>
      <c r="C56" s="14"/>
    </row>
    <row r="57" spans="2:3" s="2" customFormat="1" ht="10.5" customHeight="1" x14ac:dyDescent="0.15">
      <c r="B57" s="14"/>
      <c r="C57" s="14"/>
    </row>
    <row r="58" spans="2:3" s="2" customFormat="1" ht="10.5" customHeight="1" x14ac:dyDescent="0.15">
      <c r="B58" s="14"/>
      <c r="C58" s="14"/>
    </row>
    <row r="59" spans="2:3" s="2" customFormat="1" ht="10.5" customHeight="1" x14ac:dyDescent="0.15">
      <c r="B59" s="14"/>
      <c r="C59" s="14"/>
    </row>
    <row r="60" spans="2:3" s="2" customFormat="1" ht="10.5" customHeight="1" x14ac:dyDescent="0.15">
      <c r="B60" s="14"/>
      <c r="C60" s="14"/>
    </row>
    <row r="61" spans="2:3" s="2" customFormat="1" ht="10.5" customHeight="1" x14ac:dyDescent="0.15"/>
    <row r="62" spans="2:3" ht="10.5" customHeight="1" x14ac:dyDescent="0.15"/>
    <row r="63" spans="2:3" ht="10.5" customHeight="1" x14ac:dyDescent="0.15"/>
    <row r="64" spans="2:3" ht="10.5" customHeight="1" x14ac:dyDescent="0.15"/>
  </sheetData>
  <mergeCells count="9">
    <mergeCell ref="A30:B30"/>
    <mergeCell ref="A10:B11"/>
    <mergeCell ref="D10:E10"/>
    <mergeCell ref="F10:G10"/>
    <mergeCell ref="H10:I10"/>
    <mergeCell ref="A13:B13"/>
    <mergeCell ref="A27:B28"/>
    <mergeCell ref="D27:E27"/>
    <mergeCell ref="F27:G27"/>
  </mergeCells>
  <phoneticPr fontId="9"/>
  <printOptions gridLinesSet="0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14</vt:i4>
      </vt:variant>
    </vt:vector>
  </HeadingPairs>
  <TitlesOfParts>
    <vt:vector size="36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2003-03-10T09:07:07Z</cp:lastPrinted>
  <dcterms:created xsi:type="dcterms:W3CDTF">1999-04-23T04:30:23Z</dcterms:created>
  <dcterms:modified xsi:type="dcterms:W3CDTF">2024-03-26T02:57:42Z</dcterms:modified>
</cp:coreProperties>
</file>