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5年版\06_web用データ\【完】chap15高塚\"/>
    </mc:Choice>
  </mc:AlternateContent>
  <xr:revisionPtr revIDLastSave="0" documentId="13_ncr:1_{24046822-5C57-4DCA-8E26-BEEC0C0E5CD9}" xr6:coauthVersionLast="47" xr6:coauthVersionMax="47" xr10:uidLastSave="{00000000-0000-0000-0000-000000000000}"/>
  <bookViews>
    <workbookView xWindow="-120" yWindow="-120" windowWidth="20730" windowHeight="11310" tabRatio="877" xr2:uid="{00000000-000D-0000-FFFF-FFFF00000000}"/>
  </bookViews>
  <sheets>
    <sheet name="R05" sheetId="30" r:id="rId1"/>
    <sheet name="R04" sheetId="29" r:id="rId2"/>
    <sheet name="R03" sheetId="28" r:id="rId3"/>
    <sheet name="R02" sheetId="27" r:id="rId4"/>
    <sheet name="R01" sheetId="26" r:id="rId5"/>
    <sheet name="H30" sheetId="25" r:id="rId6"/>
    <sheet name="H29" sheetId="24" r:id="rId7"/>
    <sheet name="H28" sheetId="23" r:id="rId8"/>
    <sheet name="H27" sheetId="22" r:id="rId9"/>
    <sheet name="H26" sheetId="21" r:id="rId10"/>
    <sheet name="H25" sheetId="20" r:id="rId11"/>
    <sheet name="H24" sheetId="19" r:id="rId12"/>
    <sheet name="H23" sheetId="18" r:id="rId13"/>
    <sheet name="H22" sheetId="17" r:id="rId14"/>
    <sheet name="H21" sheetId="16" r:id="rId15"/>
    <sheet name="H20" sheetId="15" r:id="rId16"/>
    <sheet name="H19" sheetId="14" r:id="rId17"/>
    <sheet name="H18" sheetId="13" r:id="rId18"/>
    <sheet name="H17" sheetId="12" r:id="rId19"/>
    <sheet name="H16" sheetId="11" r:id="rId20"/>
    <sheet name="H15" sheetId="10" r:id="rId21"/>
    <sheet name="H14" sheetId="9" r:id="rId22"/>
  </sheets>
  <definedNames>
    <definedName name="_xlnm.Print_Area" localSheetId="17">'H18'!$A$1:$M$46</definedName>
    <definedName name="_xlnm.Print_Area" localSheetId="16">'H19'!$A$1:$M$54</definedName>
    <definedName name="_xlnm.Print_Area" localSheetId="14">'H21'!$A$1:$M$42</definedName>
    <definedName name="_xlnm.Print_Area" localSheetId="13">'H22'!$A$2:$M$43</definedName>
    <definedName name="_xlnm.Print_Area" localSheetId="12">'H23'!$A$2:$M$44</definedName>
    <definedName name="_xlnm.Print_Area" localSheetId="11">'H24'!$A$1:$M$44</definedName>
    <definedName name="_xlnm.Print_Area" localSheetId="10">'H25'!$A$5:$E$51</definedName>
    <definedName name="_xlnm.Print_Area" localSheetId="9">'H26'!$A$4:$E$51</definedName>
    <definedName name="_xlnm.Print_Area" localSheetId="8">'H27'!$A$4:$E$51</definedName>
    <definedName name="_xlnm.Print_Area" localSheetId="7">'H28'!$A$6:$E$51</definedName>
    <definedName name="_xlnm.Print_Area" localSheetId="5">'H30'!$A$1:$E$51</definedName>
    <definedName name="_xlnm.Print_Area" localSheetId="4">'R01'!$A$8:$E$51</definedName>
    <definedName name="_xlnm.Print_Area" localSheetId="3">'R02'!$A$3:$E$50</definedName>
    <definedName name="_xlnm.Print_Area" localSheetId="2">'R03'!$A$1:$E$50</definedName>
    <definedName name="_xlnm.Print_Area" localSheetId="1">'R04'!$A$3:$E$45</definedName>
    <definedName name="_xlnm.Print_Area" localSheetId="0">'R05'!$A$1:$E$45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28" l="1"/>
  <c r="D16" i="28"/>
  <c r="C16" i="28" s="1"/>
  <c r="B16" i="28" s="1"/>
  <c r="B16" i="27" l="1"/>
  <c r="B15" i="27"/>
  <c r="B14" i="27"/>
  <c r="B13" i="27"/>
  <c r="B12" i="27"/>
  <c r="B17" i="25" l="1"/>
</calcChain>
</file>

<file path=xl/sharedStrings.xml><?xml version="1.0" encoding="utf-8"?>
<sst xmlns="http://schemas.openxmlformats.org/spreadsheetml/2006/main" count="986" uniqueCount="374">
  <si>
    <t>　　　　　　　　　</t>
  </si>
  <si>
    <t>　ａ）各年度３月１日現在である。</t>
    <phoneticPr fontId="7"/>
  </si>
  <si>
    <r>
      <t>平成</t>
    </r>
    <r>
      <rPr>
        <sz val="8"/>
        <color indexed="8"/>
        <rFont val="ＭＳ 明朝"/>
        <family val="1"/>
        <charset val="128"/>
      </rPr>
      <t>10年度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</si>
  <si>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11年度</t>
    </r>
    <r>
      <rPr>
        <sz val="11"/>
        <rFont val="ＭＳ Ｐゴシック"/>
        <family val="3"/>
        <charset val="128"/>
      </rPr>
      <t/>
    </r>
  </si>
  <si>
    <t>年次</t>
    <phoneticPr fontId="5"/>
  </si>
  <si>
    <t>総数　</t>
    <phoneticPr fontId="5"/>
  </si>
  <si>
    <t>市長事務部局　ａ）</t>
    <phoneticPr fontId="5"/>
  </si>
  <si>
    <t>市会事務局　　</t>
    <phoneticPr fontId="5"/>
  </si>
  <si>
    <t>市区選挙管理委員会事務局</t>
    <phoneticPr fontId="5"/>
  </si>
  <si>
    <t>監査事務局</t>
    <phoneticPr fontId="7"/>
  </si>
  <si>
    <t>人事委員会事務局</t>
    <phoneticPr fontId="7"/>
  </si>
  <si>
    <t>教育委員会事務局</t>
    <phoneticPr fontId="5"/>
  </si>
  <si>
    <t>消防局</t>
    <phoneticPr fontId="5"/>
  </si>
  <si>
    <t>交通局</t>
    <phoneticPr fontId="5"/>
  </si>
  <si>
    <t>水道局</t>
    <phoneticPr fontId="5"/>
  </si>
  <si>
    <t>下水道局</t>
    <phoneticPr fontId="5"/>
  </si>
  <si>
    <t>総数</t>
    <phoneticPr fontId="5"/>
  </si>
  <si>
    <t>一般職員</t>
    <phoneticPr fontId="5"/>
  </si>
  <si>
    <t>教育職員</t>
    <phoneticPr fontId="5"/>
  </si>
  <si>
    <t>平成9年度</t>
    <phoneticPr fontId="5"/>
  </si>
  <si>
    <r>
      <t>平成</t>
    </r>
    <r>
      <rPr>
        <sz val="8"/>
        <color indexed="8"/>
        <rFont val="ＭＳ 明朝"/>
        <family val="1"/>
        <charset val="128"/>
      </rPr>
      <t>12年度</t>
    </r>
    <r>
      <rPr>
        <b/>
        <sz val="9.5500000000000007"/>
        <rFont val="ＭＳ 明朝"/>
        <family val="1"/>
        <charset val="128"/>
      </rPr>
      <t/>
    </r>
    <phoneticPr fontId="13"/>
  </si>
  <si>
    <r>
      <t>平成</t>
    </r>
    <r>
      <rPr>
        <b/>
        <sz val="8"/>
        <color indexed="8"/>
        <rFont val="ＭＳ ゴシック"/>
        <family val="3"/>
        <charset val="128"/>
      </rPr>
      <t>13年度</t>
    </r>
    <r>
      <rPr>
        <b/>
        <sz val="9.5500000000000007"/>
        <rFont val="ＭＳ 明朝"/>
        <family val="1"/>
        <charset val="128"/>
      </rPr>
      <t/>
    </r>
    <phoneticPr fontId="13"/>
  </si>
  <si>
    <t>農業委員会事務局</t>
    <phoneticPr fontId="7"/>
  </si>
  <si>
    <t>学校教育職員</t>
    <phoneticPr fontId="7"/>
  </si>
  <si>
    <t>（２）　市職員</t>
    <phoneticPr fontId="5"/>
  </si>
  <si>
    <t>　注）各年度３月１日現在である。ただし，市長事務部局，教育委員会事務局については各年度５月1日現在である。</t>
    <rPh sb="1" eb="2">
      <t>チュウ</t>
    </rPh>
    <rPh sb="20" eb="22">
      <t>シチョウ</t>
    </rPh>
    <rPh sb="22" eb="24">
      <t>ジム</t>
    </rPh>
    <rPh sb="24" eb="26">
      <t>ブキョク</t>
    </rPh>
    <rPh sb="27" eb="29">
      <t>キョウイク</t>
    </rPh>
    <rPh sb="29" eb="32">
      <t>イインカイ</t>
    </rPh>
    <rPh sb="32" eb="35">
      <t>ジムキョク</t>
    </rPh>
    <rPh sb="40" eb="43">
      <t>カクネンド</t>
    </rPh>
    <rPh sb="44" eb="45">
      <t>ガツ</t>
    </rPh>
    <rPh sb="46" eb="47">
      <t>ニチ</t>
    </rPh>
    <rPh sb="47" eb="49">
      <t>ゲンザイ</t>
    </rPh>
    <phoneticPr fontId="7"/>
  </si>
  <si>
    <r>
      <t>平成</t>
    </r>
    <r>
      <rPr>
        <b/>
        <sz val="8"/>
        <color indexed="8"/>
        <rFont val="ＭＳ ゴシック"/>
        <family val="3"/>
        <charset val="128"/>
      </rPr>
      <t>14年度</t>
    </r>
    <r>
      <rPr>
        <b/>
        <sz val="9.5500000000000007"/>
        <rFont val="ＭＳ 明朝"/>
        <family val="1"/>
        <charset val="128"/>
      </rPr>
      <t/>
    </r>
    <phoneticPr fontId="13"/>
  </si>
  <si>
    <r>
      <t>平成</t>
    </r>
    <r>
      <rPr>
        <sz val="8"/>
        <color indexed="8"/>
        <rFont val="ＭＳ 明朝"/>
        <family val="1"/>
        <charset val="128"/>
      </rPr>
      <t>13年度</t>
    </r>
    <r>
      <rPr>
        <b/>
        <sz val="9.5500000000000007"/>
        <rFont val="ＭＳ 明朝"/>
        <family val="1"/>
        <charset val="128"/>
      </rPr>
      <t/>
    </r>
    <phoneticPr fontId="13"/>
  </si>
  <si>
    <r>
      <t>平成</t>
    </r>
    <r>
      <rPr>
        <sz val="8"/>
        <color indexed="8"/>
        <rFont val="ＭＳ 明朝"/>
        <family val="1"/>
        <charset val="128"/>
      </rPr>
      <t>12年度</t>
    </r>
    <r>
      <rPr>
        <sz val="11"/>
        <rFont val="ＭＳ Ｐゴシック"/>
        <family val="3"/>
        <charset val="128"/>
      </rPr>
      <t/>
    </r>
    <phoneticPr fontId="7"/>
  </si>
  <si>
    <r>
      <t>平成</t>
    </r>
    <r>
      <rPr>
        <sz val="8"/>
        <color indexed="8"/>
        <rFont val="ＭＳ 明朝"/>
        <family val="1"/>
        <charset val="128"/>
      </rPr>
      <t>11年度</t>
    </r>
    <r>
      <rPr>
        <sz val="11"/>
        <rFont val="ＭＳ Ｐゴシック"/>
        <family val="3"/>
        <charset val="128"/>
      </rPr>
      <t/>
    </r>
    <phoneticPr fontId="7"/>
  </si>
  <si>
    <t>平成10年度</t>
    <phoneticPr fontId="5"/>
  </si>
  <si>
    <t>学校教育職員</t>
    <phoneticPr fontId="7"/>
  </si>
  <si>
    <t>一般職員</t>
    <phoneticPr fontId="5"/>
  </si>
  <si>
    <t>総数</t>
    <phoneticPr fontId="5"/>
  </si>
  <si>
    <t>教育職員</t>
    <phoneticPr fontId="5"/>
  </si>
  <si>
    <t>下水道局</t>
    <phoneticPr fontId="5"/>
  </si>
  <si>
    <t>水道局</t>
    <phoneticPr fontId="5"/>
  </si>
  <si>
    <t>交通局</t>
    <phoneticPr fontId="5"/>
  </si>
  <si>
    <t>消防局</t>
    <phoneticPr fontId="5"/>
  </si>
  <si>
    <t>教育委員会事務局</t>
    <phoneticPr fontId="5"/>
  </si>
  <si>
    <t>農業委員会事務局</t>
    <phoneticPr fontId="7"/>
  </si>
  <si>
    <t>人事委員会事務局</t>
    <phoneticPr fontId="7"/>
  </si>
  <si>
    <t>監査事務局</t>
    <phoneticPr fontId="7"/>
  </si>
  <si>
    <t>市区選挙管理委員会事務局</t>
    <phoneticPr fontId="5"/>
  </si>
  <si>
    <t>市会事務局　　</t>
    <phoneticPr fontId="5"/>
  </si>
  <si>
    <t>市長事務部局</t>
    <phoneticPr fontId="5"/>
  </si>
  <si>
    <t>総数　</t>
    <phoneticPr fontId="5"/>
  </si>
  <si>
    <t>年次</t>
    <phoneticPr fontId="5"/>
  </si>
  <si>
    <t>（２）　市職員</t>
    <phoneticPr fontId="5"/>
  </si>
  <si>
    <t>　ａ）水道局と上下水道局は平成１６年４月１日付で上下水道局に統合された。本表の値は平成１２年度から両局合算値で計上している。</t>
    <rPh sb="3" eb="6">
      <t>スイドウキョク</t>
    </rPh>
    <rPh sb="7" eb="9">
      <t>ジョウゲ</t>
    </rPh>
    <rPh sb="9" eb="12">
      <t>スイドウキョク</t>
    </rPh>
    <rPh sb="13" eb="15">
      <t>ヘイセイ</t>
    </rPh>
    <rPh sb="17" eb="18">
      <t>ネン</t>
    </rPh>
    <rPh sb="19" eb="20">
      <t>ガツ</t>
    </rPh>
    <rPh sb="21" eb="22">
      <t>ニチ</t>
    </rPh>
    <rPh sb="22" eb="23">
      <t>ツ</t>
    </rPh>
    <rPh sb="24" eb="26">
      <t>ジョウゲ</t>
    </rPh>
    <rPh sb="26" eb="29">
      <t>スイドウキョク</t>
    </rPh>
    <rPh sb="30" eb="32">
      <t>トウゴウ</t>
    </rPh>
    <rPh sb="36" eb="37">
      <t>ホン</t>
    </rPh>
    <rPh sb="37" eb="38">
      <t>ヒョウ</t>
    </rPh>
    <rPh sb="39" eb="40">
      <t>アタイ</t>
    </rPh>
    <rPh sb="41" eb="43">
      <t>ヘイセイ</t>
    </rPh>
    <rPh sb="45" eb="47">
      <t>ネンド</t>
    </rPh>
    <rPh sb="49" eb="51">
      <t>リョウキョク</t>
    </rPh>
    <rPh sb="51" eb="53">
      <t>ガッサン</t>
    </rPh>
    <rPh sb="53" eb="54">
      <t>アタイ</t>
    </rPh>
    <rPh sb="55" eb="57">
      <t>ケイジョウ</t>
    </rPh>
    <phoneticPr fontId="13"/>
  </si>
  <si>
    <r>
      <t>平成</t>
    </r>
    <r>
      <rPr>
        <b/>
        <sz val="8"/>
        <color indexed="8"/>
        <rFont val="ＭＳ ゴシック"/>
        <family val="3"/>
        <charset val="128"/>
      </rPr>
      <t>15年度</t>
    </r>
    <r>
      <rPr>
        <b/>
        <sz val="9.5500000000000007"/>
        <rFont val="ＭＳ 明朝"/>
        <family val="1"/>
        <charset val="128"/>
      </rPr>
      <t/>
    </r>
    <phoneticPr fontId="13"/>
  </si>
  <si>
    <r>
      <t>平成</t>
    </r>
    <r>
      <rPr>
        <sz val="8"/>
        <color indexed="8"/>
        <rFont val="ＭＳ 明朝"/>
        <family val="1"/>
        <charset val="128"/>
      </rPr>
      <t>14年度</t>
    </r>
    <r>
      <rPr>
        <b/>
        <sz val="9.5500000000000007"/>
        <rFont val="ＭＳ 明朝"/>
        <family val="1"/>
        <charset val="128"/>
      </rPr>
      <t/>
    </r>
    <phoneticPr fontId="13"/>
  </si>
  <si>
    <t>γ17,862</t>
  </si>
  <si>
    <r>
      <t>平成</t>
    </r>
    <r>
      <rPr>
        <sz val="8"/>
        <color indexed="8"/>
        <rFont val="ＭＳ Ｐ明朝"/>
        <family val="1"/>
        <charset val="128"/>
      </rPr>
      <t>13年度</t>
    </r>
    <r>
      <rPr>
        <b/>
        <sz val="9.5500000000000007"/>
        <rFont val="ＭＳ 明朝"/>
        <family val="1"/>
        <charset val="128"/>
      </rPr>
      <t/>
    </r>
    <phoneticPr fontId="13"/>
  </si>
  <si>
    <r>
      <t>平成</t>
    </r>
    <r>
      <rPr>
        <sz val="8"/>
        <color indexed="8"/>
        <rFont val="ＭＳ Ｐ明朝"/>
        <family val="1"/>
        <charset val="128"/>
      </rPr>
      <t>13年度</t>
    </r>
    <r>
      <rPr>
        <b/>
        <sz val="9.5500000000000007"/>
        <rFont val="ＭＳ 明朝"/>
        <family val="1"/>
        <charset val="128"/>
      </rPr>
      <t/>
    </r>
    <phoneticPr fontId="13"/>
  </si>
  <si>
    <t>γ18,230</t>
  </si>
  <si>
    <r>
      <t>平成</t>
    </r>
    <r>
      <rPr>
        <sz val="8"/>
        <color indexed="8"/>
        <rFont val="ＭＳ 明朝"/>
        <family val="1"/>
        <charset val="128"/>
      </rPr>
      <t>12年度</t>
    </r>
    <r>
      <rPr>
        <sz val="11"/>
        <rFont val="ＭＳ Ｐゴシック"/>
        <family val="3"/>
        <charset val="128"/>
      </rPr>
      <t/>
    </r>
    <phoneticPr fontId="13"/>
  </si>
  <si>
    <r>
      <t>平成</t>
    </r>
    <r>
      <rPr>
        <sz val="8"/>
        <color indexed="8"/>
        <rFont val="ＭＳ 明朝"/>
        <family val="1"/>
        <charset val="128"/>
      </rPr>
      <t>12年度</t>
    </r>
    <r>
      <rPr>
        <sz val="11"/>
        <rFont val="ＭＳ Ｐゴシック"/>
        <family val="3"/>
        <charset val="128"/>
      </rPr>
      <t/>
    </r>
    <phoneticPr fontId="13"/>
  </si>
  <si>
    <t>γ18,508</t>
  </si>
  <si>
    <r>
      <t>平成</t>
    </r>
    <r>
      <rPr>
        <sz val="8"/>
        <color indexed="8"/>
        <rFont val="ＭＳ 明朝"/>
        <family val="1"/>
        <charset val="128"/>
      </rPr>
      <t>11年度</t>
    </r>
    <r>
      <rPr>
        <sz val="11"/>
        <rFont val="ＭＳ Ｐゴシック"/>
        <family val="3"/>
        <charset val="128"/>
      </rPr>
      <t/>
    </r>
    <phoneticPr fontId="13"/>
  </si>
  <si>
    <t>（下水道局）</t>
    <rPh sb="1" eb="4">
      <t>ゲスイドウ</t>
    </rPh>
    <rPh sb="4" eb="5">
      <t>キョク</t>
    </rPh>
    <phoneticPr fontId="13"/>
  </si>
  <si>
    <t>（水道局）</t>
    <rPh sb="1" eb="3">
      <t>スイドウ</t>
    </rPh>
    <rPh sb="3" eb="4">
      <t>キョク</t>
    </rPh>
    <phoneticPr fontId="13"/>
  </si>
  <si>
    <t>学校教育職員</t>
    <phoneticPr fontId="7"/>
  </si>
  <si>
    <t>一般職員</t>
    <phoneticPr fontId="5"/>
  </si>
  <si>
    <t>総数</t>
    <phoneticPr fontId="5"/>
  </si>
  <si>
    <t>教育職員</t>
    <phoneticPr fontId="5"/>
  </si>
  <si>
    <t>上下水道局　ａ）</t>
    <rPh sb="0" eb="2">
      <t>ジョウゲ</t>
    </rPh>
    <rPh sb="2" eb="5">
      <t>スイドウキョク</t>
    </rPh>
    <phoneticPr fontId="5"/>
  </si>
  <si>
    <t>交通局</t>
    <phoneticPr fontId="5"/>
  </si>
  <si>
    <t>消防局</t>
    <phoneticPr fontId="5"/>
  </si>
  <si>
    <t>教育委員会事務局</t>
    <phoneticPr fontId="5"/>
  </si>
  <si>
    <t>農業委員会事務局</t>
    <phoneticPr fontId="7"/>
  </si>
  <si>
    <t>人事委員会事務局</t>
    <phoneticPr fontId="7"/>
  </si>
  <si>
    <t>監査事務局</t>
    <phoneticPr fontId="7"/>
  </si>
  <si>
    <t>市区選挙管理委員会事務局</t>
    <phoneticPr fontId="5"/>
  </si>
  <si>
    <t>市会事務局　　</t>
    <phoneticPr fontId="5"/>
  </si>
  <si>
    <t>市長事務部局</t>
    <phoneticPr fontId="5"/>
  </si>
  <si>
    <t>総数　</t>
    <phoneticPr fontId="5"/>
  </si>
  <si>
    <t>年次</t>
    <phoneticPr fontId="5"/>
  </si>
  <si>
    <t>（２）　市職員</t>
    <phoneticPr fontId="5"/>
  </si>
  <si>
    <t>１　市会議員，委員及び職員</t>
    <phoneticPr fontId="5"/>
  </si>
  <si>
    <t>１　市会議員，委員及び職員</t>
    <phoneticPr fontId="5"/>
  </si>
  <si>
    <t>　ａ）水道局と下水道局は平成１６年４月１日付けで上下水道局に統合された。本表の値は平成１２年度から両局合算値で計上している。</t>
    <rPh sb="3" eb="6">
      <t>スイドウキョク</t>
    </rPh>
    <rPh sb="7" eb="8">
      <t>シタ</t>
    </rPh>
    <rPh sb="8" eb="11">
      <t>スイドウキョク</t>
    </rPh>
    <rPh sb="12" eb="14">
      <t>ヘイセイ</t>
    </rPh>
    <rPh sb="16" eb="17">
      <t>ネン</t>
    </rPh>
    <rPh sb="18" eb="19">
      <t>ガツ</t>
    </rPh>
    <rPh sb="20" eb="21">
      <t>ニチ</t>
    </rPh>
    <rPh sb="21" eb="22">
      <t>ツ</t>
    </rPh>
    <rPh sb="24" eb="26">
      <t>ジョウゲ</t>
    </rPh>
    <rPh sb="26" eb="29">
      <t>スイドウキョク</t>
    </rPh>
    <rPh sb="30" eb="32">
      <t>トウゴウ</t>
    </rPh>
    <rPh sb="36" eb="37">
      <t>ホン</t>
    </rPh>
    <rPh sb="37" eb="38">
      <t>ヒョウ</t>
    </rPh>
    <rPh sb="39" eb="40">
      <t>アタイ</t>
    </rPh>
    <rPh sb="41" eb="43">
      <t>ヘイセイ</t>
    </rPh>
    <rPh sb="45" eb="47">
      <t>ネンド</t>
    </rPh>
    <rPh sb="49" eb="51">
      <t>リョウキョク</t>
    </rPh>
    <rPh sb="51" eb="53">
      <t>ガッサン</t>
    </rPh>
    <rPh sb="53" eb="54">
      <t>アタイ</t>
    </rPh>
    <rPh sb="55" eb="57">
      <t>ケイジョウ</t>
    </rPh>
    <phoneticPr fontId="13"/>
  </si>
  <si>
    <t>　注）各年度３月１日現在である。ただし，市長部局，教育委員会事務局については各年度５月1日現在である。</t>
    <rPh sb="1" eb="2">
      <t>チュウ</t>
    </rPh>
    <rPh sb="20" eb="22">
      <t>シチョウ</t>
    </rPh>
    <rPh sb="22" eb="24">
      <t>ブキョク</t>
    </rPh>
    <rPh sb="25" eb="27">
      <t>キョウイク</t>
    </rPh>
    <rPh sb="27" eb="30">
      <t>イインカイ</t>
    </rPh>
    <rPh sb="30" eb="33">
      <t>ジムキョク</t>
    </rPh>
    <rPh sb="38" eb="41">
      <t>カクネンド</t>
    </rPh>
    <rPh sb="42" eb="43">
      <t>ガツ</t>
    </rPh>
    <rPh sb="44" eb="45">
      <t>ニチ</t>
    </rPh>
    <rPh sb="45" eb="47">
      <t>ゲンザイ</t>
    </rPh>
    <phoneticPr fontId="7"/>
  </si>
  <si>
    <t>　資料：京都市</t>
    <rPh sb="1" eb="3">
      <t>シリョウ</t>
    </rPh>
    <rPh sb="4" eb="7">
      <t>キョウトシ</t>
    </rPh>
    <phoneticPr fontId="7"/>
  </si>
  <si>
    <r>
      <t>平成</t>
    </r>
    <r>
      <rPr>
        <b/>
        <sz val="8"/>
        <color indexed="8"/>
        <rFont val="ＭＳ ゴシック"/>
        <family val="3"/>
        <charset val="128"/>
      </rPr>
      <t>16年度</t>
    </r>
    <r>
      <rPr>
        <b/>
        <sz val="9.5500000000000007"/>
        <rFont val="ＭＳ 明朝"/>
        <family val="1"/>
        <charset val="128"/>
      </rPr>
      <t/>
    </r>
    <phoneticPr fontId="13"/>
  </si>
  <si>
    <r>
      <t>平成</t>
    </r>
    <r>
      <rPr>
        <sz val="8"/>
        <color indexed="8"/>
        <rFont val="ＭＳ Ｐ明朝"/>
        <family val="1"/>
        <charset val="128"/>
      </rPr>
      <t>15年度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</si>
  <si>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Ｐ明朝"/>
        <family val="1"/>
        <charset val="128"/>
      </rPr>
      <t>14年度</t>
    </r>
    <r>
      <rPr>
        <b/>
        <sz val="9.5500000000000007"/>
        <rFont val="ＭＳ 明朝"/>
        <family val="1"/>
        <charset val="128"/>
      </rPr>
      <t/>
    </r>
  </si>
  <si>
    <t>市長部局</t>
    <phoneticPr fontId="5"/>
  </si>
  <si>
    <t>　ａ）平成１６年４月１日に，水道局と下水道局が統合して上下水道局となったが，本表の数値は統合前についても合算値としている。</t>
    <rPh sb="23" eb="25">
      <t>トウゴウ</t>
    </rPh>
    <rPh sb="27" eb="29">
      <t>ジョウゲ</t>
    </rPh>
    <rPh sb="29" eb="32">
      <t>スイドウキョク</t>
    </rPh>
    <rPh sb="38" eb="39">
      <t>ホン</t>
    </rPh>
    <rPh sb="39" eb="40">
      <t>ヒョウ</t>
    </rPh>
    <rPh sb="41" eb="43">
      <t>スウチ</t>
    </rPh>
    <rPh sb="44" eb="46">
      <t>トウゴウ</t>
    </rPh>
    <rPh sb="46" eb="47">
      <t>マエ</t>
    </rPh>
    <rPh sb="52" eb="54">
      <t>ガッサン</t>
    </rPh>
    <rPh sb="54" eb="55">
      <t>チ</t>
    </rPh>
    <phoneticPr fontId="13"/>
  </si>
  <si>
    <t>会事務局，京都市教育委員会事務局，京都市消防局，京都市交通局，京都市上下水道局</t>
  </si>
  <si>
    <t>　資料：京都市総務局，京都市市会事務局，京都市選挙管理委員会事務局，京都市監査事務局，京都市人事委員会事務局，京都市農業委員</t>
    <rPh sb="7" eb="9">
      <t>ソウム</t>
    </rPh>
    <rPh sb="9" eb="10">
      <t>キョク</t>
    </rPh>
    <rPh sb="11" eb="14">
      <t>キョウトシ</t>
    </rPh>
    <rPh sb="14" eb="16">
      <t>シカイ</t>
    </rPh>
    <rPh sb="16" eb="19">
      <t>ジムキョク</t>
    </rPh>
    <rPh sb="20" eb="23">
      <t>キョウトシ</t>
    </rPh>
    <rPh sb="23" eb="25">
      <t>センキョ</t>
    </rPh>
    <rPh sb="25" eb="27">
      <t>カンリ</t>
    </rPh>
    <rPh sb="27" eb="30">
      <t>イインカイ</t>
    </rPh>
    <rPh sb="30" eb="33">
      <t>ジムキョク</t>
    </rPh>
    <rPh sb="34" eb="37">
      <t>キョウトシ</t>
    </rPh>
    <rPh sb="37" eb="39">
      <t>カンサ</t>
    </rPh>
    <rPh sb="39" eb="42">
      <t>ジムキョク</t>
    </rPh>
    <rPh sb="43" eb="46">
      <t>キョウトシ</t>
    </rPh>
    <rPh sb="46" eb="48">
      <t>ジンジ</t>
    </rPh>
    <rPh sb="48" eb="51">
      <t>イインカイ</t>
    </rPh>
    <rPh sb="51" eb="54">
      <t>ジムキョク</t>
    </rPh>
    <rPh sb="55" eb="58">
      <t>キョウトシ</t>
    </rPh>
    <rPh sb="58" eb="60">
      <t>ノウギョウ</t>
    </rPh>
    <rPh sb="60" eb="62">
      <t>イイン</t>
    </rPh>
    <phoneticPr fontId="5"/>
  </si>
  <si>
    <r>
      <t>平成</t>
    </r>
    <r>
      <rPr>
        <b/>
        <sz val="8"/>
        <color indexed="8"/>
        <rFont val="ＭＳ ゴシック"/>
        <family val="3"/>
        <charset val="128"/>
      </rPr>
      <t>17年</t>
    </r>
    <r>
      <rPr>
        <b/>
        <sz val="9.5500000000000007"/>
        <rFont val="ＭＳ 明朝"/>
        <family val="1"/>
        <charset val="128"/>
      </rPr>
      <t/>
    </r>
    <phoneticPr fontId="13"/>
  </si>
  <si>
    <r>
      <t>平成</t>
    </r>
    <r>
      <rPr>
        <sz val="8"/>
        <color indexed="8"/>
        <rFont val="ＭＳ Ｐ明朝"/>
        <family val="1"/>
        <charset val="128"/>
      </rPr>
      <t>16年</t>
    </r>
    <r>
      <rPr>
        <b/>
        <sz val="9.5500000000000007"/>
        <rFont val="ＭＳ 明朝"/>
        <family val="1"/>
        <charset val="128"/>
      </rPr>
      <t/>
    </r>
    <phoneticPr fontId="13"/>
  </si>
  <si>
    <r>
      <t>平成</t>
    </r>
    <r>
      <rPr>
        <sz val="8"/>
        <color indexed="8"/>
        <rFont val="ＭＳ Ｐ明朝"/>
        <family val="1"/>
        <charset val="128"/>
      </rPr>
      <t>15年</t>
    </r>
    <r>
      <rPr>
        <b/>
        <sz val="9.5500000000000007"/>
        <rFont val="ＭＳ 明朝"/>
        <family val="1"/>
        <charset val="128"/>
      </rPr>
      <t/>
    </r>
    <phoneticPr fontId="13"/>
  </si>
  <si>
    <r>
      <t>平成</t>
    </r>
    <r>
      <rPr>
        <sz val="8"/>
        <color indexed="8"/>
        <rFont val="ＭＳ Ｐ明朝"/>
        <family val="1"/>
        <charset val="128"/>
      </rPr>
      <t>14年</t>
    </r>
    <r>
      <rPr>
        <b/>
        <sz val="9.5500000000000007"/>
        <rFont val="ＭＳ 明朝"/>
        <family val="1"/>
        <charset val="128"/>
      </rPr>
      <t/>
    </r>
    <phoneticPr fontId="13"/>
  </si>
  <si>
    <r>
      <t>平成</t>
    </r>
    <r>
      <rPr>
        <sz val="8"/>
        <color indexed="8"/>
        <rFont val="ＭＳ 明朝"/>
        <family val="1"/>
        <charset val="128"/>
      </rPr>
      <t>13年</t>
    </r>
    <r>
      <rPr>
        <sz val="11"/>
        <rFont val="ＭＳ Ｐゴシック"/>
        <family val="3"/>
        <charset val="128"/>
      </rPr>
      <t/>
    </r>
    <phoneticPr fontId="13"/>
  </si>
  <si>
    <t>上　下　水　道　局 ａ）</t>
    <phoneticPr fontId="13"/>
  </si>
  <si>
    <t>交通局</t>
    <phoneticPr fontId="13"/>
  </si>
  <si>
    <t>消防局</t>
    <phoneticPr fontId="13"/>
  </si>
  <si>
    <t>年　次</t>
    <phoneticPr fontId="5"/>
  </si>
  <si>
    <r>
      <t>平成</t>
    </r>
    <r>
      <rPr>
        <b/>
        <sz val="8"/>
        <color indexed="8"/>
        <rFont val="ＭＳ ゴシック"/>
        <family val="3"/>
        <charset val="128"/>
      </rPr>
      <t>17年</t>
    </r>
    <r>
      <rPr>
        <b/>
        <sz val="9.5500000000000007"/>
        <rFont val="ＭＳ 明朝"/>
        <family val="1"/>
        <charset val="128"/>
      </rPr>
      <t/>
    </r>
    <phoneticPr fontId="13"/>
  </si>
  <si>
    <t>教育職員</t>
    <phoneticPr fontId="13"/>
  </si>
  <si>
    <t>一般職員</t>
    <phoneticPr fontId="13"/>
  </si>
  <si>
    <t>総数</t>
    <phoneticPr fontId="13"/>
  </si>
  <si>
    <t>教育委員会事務局</t>
    <phoneticPr fontId="13"/>
  </si>
  <si>
    <t>農業委員会事務局　</t>
    <phoneticPr fontId="13"/>
  </si>
  <si>
    <t>人事委員会事務局</t>
    <phoneticPr fontId="13"/>
  </si>
  <si>
    <t>監査事務局</t>
    <phoneticPr fontId="13"/>
  </si>
  <si>
    <t>市区選挙管理委員会事務局</t>
    <phoneticPr fontId="13"/>
  </si>
  <si>
    <t>市会事務局　　</t>
    <phoneticPr fontId="13"/>
  </si>
  <si>
    <t>市長部局</t>
    <phoneticPr fontId="13"/>
  </si>
  <si>
    <t>総数　</t>
    <phoneticPr fontId="13"/>
  </si>
  <si>
    <t>各年５月１日</t>
    <rPh sb="0" eb="1">
      <t>カク</t>
    </rPh>
    <rPh sb="1" eb="2">
      <t>ネン</t>
    </rPh>
    <rPh sb="3" eb="4">
      <t>ガツ</t>
    </rPh>
    <rPh sb="5" eb="6">
      <t>ニチ</t>
    </rPh>
    <phoneticPr fontId="13"/>
  </si>
  <si>
    <t>　本表は，在籍現員数で休職中の者及び再任用職員を含むが，嘱託職員及び臨時職員を除く。</t>
    <rPh sb="1" eb="2">
      <t>ホン</t>
    </rPh>
    <rPh sb="2" eb="3">
      <t>ヒョウ</t>
    </rPh>
    <rPh sb="5" eb="7">
      <t>ザイセキ</t>
    </rPh>
    <rPh sb="7" eb="9">
      <t>ゲンイン</t>
    </rPh>
    <rPh sb="9" eb="10">
      <t>スウ</t>
    </rPh>
    <rPh sb="11" eb="14">
      <t>キュウショクチュウ</t>
    </rPh>
    <rPh sb="15" eb="16">
      <t>モノ</t>
    </rPh>
    <rPh sb="16" eb="17">
      <t>オヨ</t>
    </rPh>
    <rPh sb="18" eb="21">
      <t>サイニンヨウ</t>
    </rPh>
    <rPh sb="21" eb="23">
      <t>ショクイン</t>
    </rPh>
    <rPh sb="24" eb="25">
      <t>フク</t>
    </rPh>
    <rPh sb="28" eb="30">
      <t>ショクタク</t>
    </rPh>
    <rPh sb="30" eb="32">
      <t>ショクイン</t>
    </rPh>
    <rPh sb="32" eb="33">
      <t>オヨ</t>
    </rPh>
    <rPh sb="34" eb="36">
      <t>リンジ</t>
    </rPh>
    <rPh sb="36" eb="38">
      <t>ショクイン</t>
    </rPh>
    <rPh sb="39" eb="40">
      <t>ノゾ</t>
    </rPh>
    <phoneticPr fontId="7"/>
  </si>
  <si>
    <t>（２）　市職員</t>
    <phoneticPr fontId="5"/>
  </si>
  <si>
    <t>１　市会議員，委員及び職員</t>
    <phoneticPr fontId="5"/>
  </si>
  <si>
    <t>　　　　会事務局，京都市教育委員会事務局，京都市消防局，京都市交通局，京都市上下水道局</t>
    <phoneticPr fontId="13"/>
  </si>
  <si>
    <r>
      <t>平成</t>
    </r>
    <r>
      <rPr>
        <b/>
        <sz val="8"/>
        <color indexed="8"/>
        <rFont val="ＭＳ ゴシック"/>
        <family val="3"/>
        <charset val="128"/>
      </rPr>
      <t>18年</t>
    </r>
    <r>
      <rPr>
        <b/>
        <sz val="9.5500000000000007"/>
        <rFont val="ＭＳ 明朝"/>
        <family val="1"/>
        <charset val="128"/>
      </rPr>
      <t/>
    </r>
    <phoneticPr fontId="13"/>
  </si>
  <si>
    <r>
      <t>平成</t>
    </r>
    <r>
      <rPr>
        <sz val="8"/>
        <color indexed="8"/>
        <rFont val="ＭＳ Ｐ明朝"/>
        <family val="1"/>
        <charset val="128"/>
      </rPr>
      <t>17年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</si>
  <si>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Ｐ明朝"/>
        <family val="1"/>
        <charset val="128"/>
      </rPr>
      <t>16年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</si>
  <si>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Ｐ明朝"/>
        <family val="1"/>
        <charset val="128"/>
      </rPr>
      <t>15年</t>
    </r>
    <r>
      <rPr>
        <b/>
        <sz val="9.5500000000000007"/>
        <rFont val="ＭＳ 明朝"/>
        <family val="1"/>
        <charset val="128"/>
      </rPr>
      <t/>
    </r>
    <phoneticPr fontId="13"/>
  </si>
  <si>
    <r>
      <t>平成</t>
    </r>
    <r>
      <rPr>
        <sz val="8"/>
        <color indexed="8"/>
        <rFont val="ＭＳ 明朝"/>
        <family val="1"/>
        <charset val="128"/>
      </rPr>
      <t>14年</t>
    </r>
    <r>
      <rPr>
        <sz val="11"/>
        <rFont val="ＭＳ Ｐゴシック"/>
        <family val="3"/>
        <charset val="128"/>
      </rPr>
      <t/>
    </r>
    <phoneticPr fontId="13"/>
  </si>
  <si>
    <t>上　下　水　道　局 ａ）</t>
    <phoneticPr fontId="13"/>
  </si>
  <si>
    <t>交通局</t>
    <phoneticPr fontId="13"/>
  </si>
  <si>
    <t>消防局</t>
    <phoneticPr fontId="13"/>
  </si>
  <si>
    <t>年　次</t>
    <phoneticPr fontId="5"/>
  </si>
  <si>
    <t>教育職員</t>
    <phoneticPr fontId="13"/>
  </si>
  <si>
    <t>一般職員</t>
    <phoneticPr fontId="13"/>
  </si>
  <si>
    <t>総数</t>
    <phoneticPr fontId="13"/>
  </si>
  <si>
    <t>教育委員会事務局</t>
    <phoneticPr fontId="13"/>
  </si>
  <si>
    <t>農業委員会事務局　</t>
    <phoneticPr fontId="13"/>
  </si>
  <si>
    <t>人事委員会事務局</t>
    <phoneticPr fontId="13"/>
  </si>
  <si>
    <t>監査事務局</t>
    <phoneticPr fontId="13"/>
  </si>
  <si>
    <t>市区選挙管理委員会事務局</t>
    <phoneticPr fontId="13"/>
  </si>
  <si>
    <t>市会事務局　　</t>
    <phoneticPr fontId="13"/>
  </si>
  <si>
    <t>市長部局</t>
    <phoneticPr fontId="13"/>
  </si>
  <si>
    <t>総数　</t>
    <phoneticPr fontId="13"/>
  </si>
  <si>
    <t>（２）　市職員</t>
    <phoneticPr fontId="5"/>
  </si>
  <si>
    <t>１　市会議員，委員及び職員</t>
    <phoneticPr fontId="5"/>
  </si>
  <si>
    <t xml:space="preserve">     　 </t>
    <phoneticPr fontId="13"/>
  </si>
  <si>
    <t xml:space="preserve">  a) 平成１６年４月１日に，水道局と下水道局が統合して上下水道局となったが，本表の数値は統合前についても合算値としている。</t>
    <rPh sb="25" eb="27">
      <t>トウゴウ</t>
    </rPh>
    <rPh sb="29" eb="31">
      <t>ジョウゲ</t>
    </rPh>
    <rPh sb="31" eb="34">
      <t>スイドウキョク</t>
    </rPh>
    <rPh sb="40" eb="41">
      <t>ホン</t>
    </rPh>
    <rPh sb="41" eb="42">
      <t>ヒョウ</t>
    </rPh>
    <rPh sb="43" eb="45">
      <t>スウチ</t>
    </rPh>
    <rPh sb="46" eb="48">
      <t>トウゴウ</t>
    </rPh>
    <rPh sb="48" eb="49">
      <t>マエ</t>
    </rPh>
    <rPh sb="54" eb="56">
      <t>ガッサン</t>
    </rPh>
    <rPh sb="56" eb="57">
      <t>チ</t>
    </rPh>
    <phoneticPr fontId="13"/>
  </si>
  <si>
    <t xml:space="preserve">        京都市農業委員会事務局，京都市教育委員会事務局，京都市消防局，京都市交通局，京都市上下水道局</t>
    <phoneticPr fontId="13"/>
  </si>
  <si>
    <t>　資料：京都市総務局，京都市市会事務局，京都市選挙管理委員会事務局，京都市監査事務局，京都市人事委員会事務局，</t>
    <rPh sb="7" eb="9">
      <t>ソウム</t>
    </rPh>
    <rPh sb="9" eb="10">
      <t>キョク</t>
    </rPh>
    <rPh sb="11" eb="14">
      <t>キョウトシ</t>
    </rPh>
    <rPh sb="14" eb="16">
      <t>シカイ</t>
    </rPh>
    <rPh sb="16" eb="19">
      <t>ジムキョク</t>
    </rPh>
    <rPh sb="20" eb="23">
      <t>キョウトシ</t>
    </rPh>
    <rPh sb="23" eb="25">
      <t>センキョ</t>
    </rPh>
    <rPh sb="25" eb="27">
      <t>カンリ</t>
    </rPh>
    <rPh sb="27" eb="30">
      <t>イインカイ</t>
    </rPh>
    <rPh sb="30" eb="33">
      <t>ジムキョク</t>
    </rPh>
    <rPh sb="34" eb="37">
      <t>キョウトシ</t>
    </rPh>
    <rPh sb="37" eb="39">
      <t>カンサ</t>
    </rPh>
    <rPh sb="39" eb="42">
      <t>ジムキョク</t>
    </rPh>
    <rPh sb="43" eb="46">
      <t>キョウトシ</t>
    </rPh>
    <rPh sb="46" eb="48">
      <t>ジンジ</t>
    </rPh>
    <rPh sb="48" eb="51">
      <t>イインカイ</t>
    </rPh>
    <rPh sb="51" eb="54">
      <t>ジムキョク</t>
    </rPh>
    <phoneticPr fontId="5"/>
  </si>
  <si>
    <r>
      <t>平成</t>
    </r>
    <r>
      <rPr>
        <b/>
        <sz val="8"/>
        <color indexed="8"/>
        <rFont val="ＭＳ ゴシック"/>
        <family val="3"/>
        <charset val="128"/>
      </rPr>
      <t>19年</t>
    </r>
    <r>
      <rPr>
        <b/>
        <sz val="9.5500000000000007"/>
        <rFont val="ＭＳ 明朝"/>
        <family val="1"/>
        <charset val="128"/>
      </rPr>
      <t/>
    </r>
    <phoneticPr fontId="13"/>
  </si>
  <si>
    <r>
      <t>平成</t>
    </r>
    <r>
      <rPr>
        <sz val="8"/>
        <rFont val="ＭＳ 明朝"/>
        <family val="1"/>
        <charset val="128"/>
      </rPr>
      <t>18年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</si>
  <si>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17年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</si>
  <si>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16年</t>
    </r>
    <phoneticPr fontId="13"/>
  </si>
  <si>
    <t>平成15年</t>
  </si>
  <si>
    <t>上　下　水　道　局 a)</t>
    <phoneticPr fontId="13"/>
  </si>
  <si>
    <t>交通局</t>
    <phoneticPr fontId="13"/>
  </si>
  <si>
    <t>消防局</t>
    <phoneticPr fontId="13"/>
  </si>
  <si>
    <t>年　次</t>
    <phoneticPr fontId="5"/>
  </si>
  <si>
    <r>
      <t>平成</t>
    </r>
    <r>
      <rPr>
        <b/>
        <sz val="8"/>
        <color indexed="8"/>
        <rFont val="ＭＳ ゴシック"/>
        <family val="3"/>
        <charset val="128"/>
      </rPr>
      <t>19年</t>
    </r>
    <r>
      <rPr>
        <b/>
        <sz val="9.5500000000000007"/>
        <rFont val="ＭＳ 明朝"/>
        <family val="1"/>
        <charset val="128"/>
      </rPr>
      <t/>
    </r>
    <phoneticPr fontId="13"/>
  </si>
  <si>
    <r>
      <t>平成</t>
    </r>
    <r>
      <rPr>
        <sz val="8"/>
        <rFont val="ＭＳ 明朝"/>
        <family val="1"/>
        <charset val="128"/>
      </rPr>
      <t>16年</t>
    </r>
    <phoneticPr fontId="13"/>
  </si>
  <si>
    <t>教育職員</t>
    <phoneticPr fontId="13"/>
  </si>
  <si>
    <t>一般職員</t>
    <phoneticPr fontId="13"/>
  </si>
  <si>
    <t>総数</t>
    <phoneticPr fontId="13"/>
  </si>
  <si>
    <t>教育委員会事務局</t>
    <phoneticPr fontId="13"/>
  </si>
  <si>
    <t>農業委員会事務局　</t>
    <phoneticPr fontId="13"/>
  </si>
  <si>
    <t>年　次</t>
    <phoneticPr fontId="5"/>
  </si>
  <si>
    <t>人事委員会事務局</t>
    <phoneticPr fontId="13"/>
  </si>
  <si>
    <t>監査事務局</t>
    <phoneticPr fontId="13"/>
  </si>
  <si>
    <t>市区選挙管理
委員会事務局</t>
    <phoneticPr fontId="13"/>
  </si>
  <si>
    <t>市会事務局　　</t>
    <phoneticPr fontId="13"/>
  </si>
  <si>
    <t>市長部局</t>
    <phoneticPr fontId="13"/>
  </si>
  <si>
    <t>総数　</t>
    <phoneticPr fontId="13"/>
  </si>
  <si>
    <t>（単位　人）</t>
    <rPh sb="1" eb="3">
      <t>タンイ</t>
    </rPh>
    <rPh sb="4" eb="5">
      <t>ニン</t>
    </rPh>
    <phoneticPr fontId="13"/>
  </si>
  <si>
    <t>（２）　市　　職　　員</t>
    <phoneticPr fontId="5"/>
  </si>
  <si>
    <t>１　市会議員，委員及び職員</t>
    <phoneticPr fontId="5"/>
  </si>
  <si>
    <t>　資料：京都市行財政局，京都市教育委員会事務局，京都市消防局，京都市交通局，京都市上下水道局</t>
    <rPh sb="7" eb="10">
      <t>ギョウザイセイ</t>
    </rPh>
    <rPh sb="10" eb="11">
      <t>キョク</t>
    </rPh>
    <phoneticPr fontId="5"/>
  </si>
  <si>
    <r>
      <t>平成</t>
    </r>
    <r>
      <rPr>
        <b/>
        <sz val="8"/>
        <rFont val="ＭＳ ゴシック"/>
        <family val="3"/>
        <charset val="128"/>
      </rPr>
      <t>20年</t>
    </r>
    <r>
      <rPr>
        <b/>
        <sz val="9.5500000000000007"/>
        <rFont val="ＭＳ 明朝"/>
        <family val="1"/>
        <charset val="128"/>
      </rPr>
      <t/>
    </r>
    <phoneticPr fontId="13"/>
  </si>
  <si>
    <r>
      <t>平成</t>
    </r>
    <r>
      <rPr>
        <sz val="8"/>
        <rFont val="ＭＳ 明朝"/>
        <family val="1"/>
        <charset val="128"/>
      </rPr>
      <t>19年</t>
    </r>
    <phoneticPr fontId="13"/>
  </si>
  <si>
    <r>
      <t>平成</t>
    </r>
    <r>
      <rPr>
        <sz val="8"/>
        <rFont val="ＭＳ 明朝"/>
        <family val="1"/>
        <charset val="128"/>
      </rPr>
      <t>18年</t>
    </r>
    <phoneticPr fontId="13"/>
  </si>
  <si>
    <r>
      <t>平成</t>
    </r>
    <r>
      <rPr>
        <sz val="8"/>
        <rFont val="ＭＳ 明朝"/>
        <family val="1"/>
        <charset val="128"/>
      </rPr>
      <t>17年</t>
    </r>
    <phoneticPr fontId="13"/>
  </si>
  <si>
    <t>平成16年</t>
  </si>
  <si>
    <t xml:space="preserve">上　下　水　道　局 </t>
    <phoneticPr fontId="13"/>
  </si>
  <si>
    <t>教育職員</t>
    <phoneticPr fontId="13"/>
  </si>
  <si>
    <t>一般職員</t>
    <phoneticPr fontId="13"/>
  </si>
  <si>
    <t>総数</t>
    <phoneticPr fontId="13"/>
  </si>
  <si>
    <t>教育委員会事務局</t>
    <phoneticPr fontId="13"/>
  </si>
  <si>
    <t>農業委員会事務局　</t>
    <phoneticPr fontId="13"/>
  </si>
  <si>
    <t>人事委員会事務局</t>
    <phoneticPr fontId="13"/>
  </si>
  <si>
    <t>監査事務局</t>
    <phoneticPr fontId="13"/>
  </si>
  <si>
    <t>市区選挙管理
委員会事務局</t>
    <phoneticPr fontId="13"/>
  </si>
  <si>
    <t>市会事務局　　</t>
    <phoneticPr fontId="13"/>
  </si>
  <si>
    <t>市長部局</t>
    <phoneticPr fontId="13"/>
  </si>
  <si>
    <t>総数　</t>
    <phoneticPr fontId="13"/>
  </si>
  <si>
    <t>（２）　市　　職　　員</t>
    <phoneticPr fontId="5"/>
  </si>
  <si>
    <t>１　市会議員，委員及び職員</t>
    <phoneticPr fontId="5"/>
  </si>
  <si>
    <r>
      <t>平成</t>
    </r>
    <r>
      <rPr>
        <b/>
        <sz val="8"/>
        <rFont val="ＭＳ ゴシック"/>
        <family val="3"/>
        <charset val="128"/>
      </rPr>
      <t>21年</t>
    </r>
    <r>
      <rPr>
        <b/>
        <sz val="9.5500000000000007"/>
        <rFont val="ＭＳ 明朝"/>
        <family val="1"/>
        <charset val="128"/>
      </rPr>
      <t/>
    </r>
    <phoneticPr fontId="13"/>
  </si>
  <si>
    <r>
      <t>平成</t>
    </r>
    <r>
      <rPr>
        <sz val="8"/>
        <rFont val="ＭＳ 明朝"/>
        <family val="1"/>
        <charset val="128"/>
      </rPr>
      <t>20年</t>
    </r>
    <phoneticPr fontId="13"/>
  </si>
  <si>
    <r>
      <t>平成</t>
    </r>
    <r>
      <rPr>
        <sz val="8"/>
        <rFont val="ＭＳ 明朝"/>
        <family val="1"/>
        <charset val="128"/>
      </rPr>
      <t>19年</t>
    </r>
    <phoneticPr fontId="13"/>
  </si>
  <si>
    <r>
      <t>平成</t>
    </r>
    <r>
      <rPr>
        <sz val="8"/>
        <rFont val="ＭＳ 明朝"/>
        <family val="1"/>
        <charset val="128"/>
      </rPr>
      <t>18年</t>
    </r>
    <phoneticPr fontId="13"/>
  </si>
  <si>
    <t>平成17年</t>
    <phoneticPr fontId="13"/>
  </si>
  <si>
    <t xml:space="preserve">上　下　水　道　局 </t>
    <phoneticPr fontId="13"/>
  </si>
  <si>
    <t>交通局</t>
    <phoneticPr fontId="13"/>
  </si>
  <si>
    <t>消防局</t>
    <phoneticPr fontId="13"/>
  </si>
  <si>
    <t>年　次</t>
    <phoneticPr fontId="5"/>
  </si>
  <si>
    <t>教育職員</t>
    <phoneticPr fontId="13"/>
  </si>
  <si>
    <t>一般職員</t>
    <phoneticPr fontId="13"/>
  </si>
  <si>
    <t>総数</t>
    <phoneticPr fontId="13"/>
  </si>
  <si>
    <t>教育委員会事務局</t>
    <phoneticPr fontId="13"/>
  </si>
  <si>
    <t>農業委員会事務局　</t>
    <phoneticPr fontId="13"/>
  </si>
  <si>
    <t>人事委員会事務局</t>
    <phoneticPr fontId="13"/>
  </si>
  <si>
    <t>監査事務局</t>
    <phoneticPr fontId="13"/>
  </si>
  <si>
    <t>市区選挙管理
委員会事務局</t>
    <phoneticPr fontId="13"/>
  </si>
  <si>
    <t>市会事務局　　</t>
    <phoneticPr fontId="13"/>
  </si>
  <si>
    <t>市長部局</t>
    <phoneticPr fontId="13"/>
  </si>
  <si>
    <t>総数　</t>
    <phoneticPr fontId="13"/>
  </si>
  <si>
    <t>（２）　市　　職　　員</t>
    <phoneticPr fontId="5"/>
  </si>
  <si>
    <t>１　市会議員，委員及び職員</t>
    <phoneticPr fontId="5"/>
  </si>
  <si>
    <r>
      <t>平成</t>
    </r>
    <r>
      <rPr>
        <b/>
        <sz val="8"/>
        <rFont val="ＭＳ ゴシック"/>
        <family val="3"/>
        <charset val="128"/>
      </rPr>
      <t>22年</t>
    </r>
    <r>
      <rPr>
        <b/>
        <sz val="9.5500000000000007"/>
        <rFont val="ＭＳ 明朝"/>
        <family val="1"/>
        <charset val="128"/>
      </rPr>
      <t/>
    </r>
    <phoneticPr fontId="13"/>
  </si>
  <si>
    <r>
      <t>平成</t>
    </r>
    <r>
      <rPr>
        <sz val="8"/>
        <rFont val="ＭＳ 明朝"/>
        <family val="1"/>
        <charset val="128"/>
      </rPr>
      <t>21年</t>
    </r>
    <r>
      <rPr>
        <sz val="11"/>
        <rFont val="ＭＳ Ｐゴシック"/>
        <family val="3"/>
        <charset val="128"/>
      </rPr>
      <t/>
    </r>
    <phoneticPr fontId="13"/>
  </si>
  <si>
    <r>
      <t>平成</t>
    </r>
    <r>
      <rPr>
        <sz val="8"/>
        <rFont val="ＭＳ 明朝"/>
        <family val="1"/>
        <charset val="128"/>
      </rPr>
      <t>20年</t>
    </r>
    <phoneticPr fontId="13"/>
  </si>
  <si>
    <t>平成18年</t>
    <phoneticPr fontId="13"/>
  </si>
  <si>
    <r>
      <t>平成</t>
    </r>
    <r>
      <rPr>
        <b/>
        <sz val="8"/>
        <rFont val="ＭＳ ゴシック"/>
        <family val="3"/>
        <charset val="128"/>
      </rPr>
      <t>23年</t>
    </r>
    <r>
      <rPr>
        <b/>
        <sz val="9.5500000000000007"/>
        <rFont val="ＭＳ 明朝"/>
        <family val="1"/>
        <charset val="128"/>
      </rPr>
      <t/>
    </r>
    <phoneticPr fontId="13"/>
  </si>
  <si>
    <r>
      <t>平成</t>
    </r>
    <r>
      <rPr>
        <sz val="8"/>
        <rFont val="ＭＳ 明朝"/>
        <family val="1"/>
        <charset val="128"/>
      </rPr>
      <t>22年</t>
    </r>
    <r>
      <rPr>
        <b/>
        <sz val="9.5500000000000007"/>
        <rFont val="ＭＳ 明朝"/>
        <family val="1"/>
        <charset val="128"/>
      </rPr>
      <t/>
    </r>
    <phoneticPr fontId="13"/>
  </si>
  <si>
    <r>
      <t>平成</t>
    </r>
    <r>
      <rPr>
        <sz val="8"/>
        <rFont val="ＭＳ 明朝"/>
        <family val="1"/>
        <charset val="128"/>
      </rPr>
      <t>21年</t>
    </r>
    <r>
      <rPr>
        <sz val="11"/>
        <rFont val="ＭＳ Ｐゴシック"/>
        <family val="3"/>
        <charset val="128"/>
      </rPr>
      <t/>
    </r>
    <phoneticPr fontId="13"/>
  </si>
  <si>
    <r>
      <t>平成</t>
    </r>
    <r>
      <rPr>
        <sz val="8"/>
        <rFont val="ＭＳ 明朝"/>
        <family val="1"/>
        <charset val="128"/>
      </rPr>
      <t>20年</t>
    </r>
    <phoneticPr fontId="13"/>
  </si>
  <si>
    <t>平成19年</t>
    <phoneticPr fontId="13"/>
  </si>
  <si>
    <t xml:space="preserve">上　下　水　道　局 </t>
    <phoneticPr fontId="13"/>
  </si>
  <si>
    <t>交通局</t>
    <phoneticPr fontId="13"/>
  </si>
  <si>
    <t>消防局</t>
    <phoneticPr fontId="13"/>
  </si>
  <si>
    <t>年　次</t>
    <phoneticPr fontId="5"/>
  </si>
  <si>
    <t>教育職員</t>
    <phoneticPr fontId="13"/>
  </si>
  <si>
    <t>一般職員</t>
    <phoneticPr fontId="13"/>
  </si>
  <si>
    <t>総数</t>
    <phoneticPr fontId="13"/>
  </si>
  <si>
    <t>教育委員会事務局</t>
    <phoneticPr fontId="13"/>
  </si>
  <si>
    <t>農業委員会事務局　</t>
    <phoneticPr fontId="13"/>
  </si>
  <si>
    <t>人事委員会事務局</t>
    <phoneticPr fontId="13"/>
  </si>
  <si>
    <t>監査事務局</t>
    <phoneticPr fontId="13"/>
  </si>
  <si>
    <t>市区選挙管理
委員会事務局</t>
    <phoneticPr fontId="13"/>
  </si>
  <si>
    <t>市会事務局　　</t>
    <phoneticPr fontId="13"/>
  </si>
  <si>
    <t>市長部局</t>
    <phoneticPr fontId="13"/>
  </si>
  <si>
    <t>総数　</t>
    <phoneticPr fontId="13"/>
  </si>
  <si>
    <t>（２）　市　　職　　員</t>
    <phoneticPr fontId="5"/>
  </si>
  <si>
    <t>１　市会議員，委員及び職員</t>
    <phoneticPr fontId="5"/>
  </si>
  <si>
    <t xml:space="preserve">       </t>
    <phoneticPr fontId="13"/>
  </si>
  <si>
    <r>
      <t>平成</t>
    </r>
    <r>
      <rPr>
        <b/>
        <sz val="8"/>
        <rFont val="ＭＳ ゴシック"/>
        <family val="3"/>
        <charset val="128"/>
      </rPr>
      <t>24年</t>
    </r>
    <r>
      <rPr>
        <b/>
        <sz val="9.5500000000000007"/>
        <rFont val="ＭＳ 明朝"/>
        <family val="1"/>
        <charset val="128"/>
      </rPr>
      <t/>
    </r>
    <phoneticPr fontId="13"/>
  </si>
  <si>
    <r>
      <t>平成</t>
    </r>
    <r>
      <rPr>
        <sz val="8"/>
        <rFont val="ＭＳ 明朝"/>
        <family val="1"/>
        <charset val="128"/>
      </rPr>
      <t>23年</t>
    </r>
    <phoneticPr fontId="13"/>
  </si>
  <si>
    <r>
      <t>平成</t>
    </r>
    <r>
      <rPr>
        <sz val="8"/>
        <rFont val="ＭＳ 明朝"/>
        <family val="1"/>
        <charset val="128"/>
      </rPr>
      <t>22年</t>
    </r>
    <phoneticPr fontId="13"/>
  </si>
  <si>
    <r>
      <t>平成</t>
    </r>
    <r>
      <rPr>
        <sz val="8"/>
        <rFont val="ＭＳ 明朝"/>
        <family val="1"/>
        <charset val="128"/>
      </rPr>
      <t>21年</t>
    </r>
    <phoneticPr fontId="13"/>
  </si>
  <si>
    <t>平成20年</t>
  </si>
  <si>
    <t>上下水道局</t>
    <phoneticPr fontId="13"/>
  </si>
  <si>
    <t>交通局</t>
    <phoneticPr fontId="13"/>
  </si>
  <si>
    <t>消防局</t>
    <phoneticPr fontId="13"/>
  </si>
  <si>
    <t>年　次</t>
    <phoneticPr fontId="5"/>
  </si>
  <si>
    <r>
      <t>平成</t>
    </r>
    <r>
      <rPr>
        <b/>
        <sz val="8"/>
        <rFont val="ＭＳ ゴシック"/>
        <family val="3"/>
        <charset val="128"/>
      </rPr>
      <t>24年</t>
    </r>
    <r>
      <rPr>
        <b/>
        <sz val="9.5500000000000007"/>
        <rFont val="ＭＳ 明朝"/>
        <family val="1"/>
        <charset val="128"/>
      </rPr>
      <t/>
    </r>
    <phoneticPr fontId="13"/>
  </si>
  <si>
    <r>
      <t>平成</t>
    </r>
    <r>
      <rPr>
        <sz val="8"/>
        <rFont val="ＭＳ 明朝"/>
        <family val="1"/>
        <charset val="128"/>
      </rPr>
      <t>23年</t>
    </r>
    <phoneticPr fontId="13"/>
  </si>
  <si>
    <r>
      <t>平成</t>
    </r>
    <r>
      <rPr>
        <sz val="8"/>
        <rFont val="ＭＳ 明朝"/>
        <family val="1"/>
        <charset val="128"/>
      </rPr>
      <t>22年</t>
    </r>
    <phoneticPr fontId="13"/>
  </si>
  <si>
    <r>
      <t>平成</t>
    </r>
    <r>
      <rPr>
        <sz val="8"/>
        <rFont val="ＭＳ 明朝"/>
        <family val="1"/>
        <charset val="128"/>
      </rPr>
      <t>21年</t>
    </r>
    <phoneticPr fontId="13"/>
  </si>
  <si>
    <t>教育職員</t>
    <phoneticPr fontId="13"/>
  </si>
  <si>
    <t>一般職員</t>
    <phoneticPr fontId="13"/>
  </si>
  <si>
    <t>総数</t>
    <phoneticPr fontId="13"/>
  </si>
  <si>
    <t>教育委員会事務局</t>
    <phoneticPr fontId="13"/>
  </si>
  <si>
    <t>農業委員会事務局</t>
    <phoneticPr fontId="13"/>
  </si>
  <si>
    <t>人事委員会事務局</t>
    <phoneticPr fontId="13"/>
  </si>
  <si>
    <t>監査事務局</t>
    <phoneticPr fontId="13"/>
  </si>
  <si>
    <t>市区選挙管理
委員会事務局</t>
    <phoneticPr fontId="13"/>
  </si>
  <si>
    <t>市会事務局</t>
    <phoneticPr fontId="13"/>
  </si>
  <si>
    <t>市長部局</t>
    <phoneticPr fontId="13"/>
  </si>
  <si>
    <t>総数　</t>
    <phoneticPr fontId="13"/>
  </si>
  <si>
    <t>（２）　市　　職　　員　　数</t>
    <rPh sb="13" eb="14">
      <t>スウ</t>
    </rPh>
    <phoneticPr fontId="5"/>
  </si>
  <si>
    <t>１　市会議員，委員及び職員</t>
    <phoneticPr fontId="5"/>
  </si>
  <si>
    <t>平成21年</t>
    <phoneticPr fontId="13"/>
  </si>
  <si>
    <r>
      <t>平成</t>
    </r>
    <r>
      <rPr>
        <sz val="8"/>
        <rFont val="ＭＳ 明朝"/>
        <family val="1"/>
        <charset val="128"/>
      </rPr>
      <t>24年</t>
    </r>
    <phoneticPr fontId="13"/>
  </si>
  <si>
    <r>
      <t>平成</t>
    </r>
    <r>
      <rPr>
        <b/>
        <sz val="8"/>
        <rFont val="ＭＳ ゴシック"/>
        <family val="3"/>
        <charset val="128"/>
      </rPr>
      <t>25年</t>
    </r>
    <r>
      <rPr>
        <b/>
        <sz val="9.5500000000000007"/>
        <rFont val="ＭＳ 明朝"/>
        <family val="1"/>
        <charset val="128"/>
      </rPr>
      <t/>
    </r>
    <phoneticPr fontId="13"/>
  </si>
  <si>
    <t>年　次</t>
    <phoneticPr fontId="5"/>
  </si>
  <si>
    <t>総数　</t>
    <phoneticPr fontId="13"/>
  </si>
  <si>
    <t>市長部局</t>
    <phoneticPr fontId="13"/>
  </si>
  <si>
    <t>総数</t>
    <phoneticPr fontId="13"/>
  </si>
  <si>
    <t>一般職員</t>
    <phoneticPr fontId="13"/>
  </si>
  <si>
    <t>教育職員</t>
    <phoneticPr fontId="13"/>
  </si>
  <si>
    <t>平成22年</t>
    <phoneticPr fontId="13"/>
  </si>
  <si>
    <r>
      <t>平成</t>
    </r>
    <r>
      <rPr>
        <sz val="8"/>
        <color indexed="8"/>
        <rFont val="ＭＳ 明朝"/>
        <family val="1"/>
        <charset val="128"/>
      </rPr>
      <t>23年</t>
    </r>
    <phoneticPr fontId="13"/>
  </si>
  <si>
    <r>
      <t>平成</t>
    </r>
    <r>
      <rPr>
        <sz val="8"/>
        <color indexed="8"/>
        <rFont val="ＭＳ 明朝"/>
        <family val="1"/>
        <charset val="128"/>
      </rPr>
      <t>24年</t>
    </r>
    <phoneticPr fontId="13"/>
  </si>
  <si>
    <r>
      <t>平成</t>
    </r>
    <r>
      <rPr>
        <sz val="8"/>
        <color indexed="8"/>
        <rFont val="ＭＳ 明朝"/>
        <family val="1"/>
        <charset val="128"/>
      </rPr>
      <t>25年</t>
    </r>
    <phoneticPr fontId="13"/>
  </si>
  <si>
    <r>
      <t>平成</t>
    </r>
    <r>
      <rPr>
        <b/>
        <sz val="8"/>
        <color indexed="8"/>
        <rFont val="ＭＳ ゴシック"/>
        <family val="3"/>
        <charset val="128"/>
      </rPr>
      <t>26年</t>
    </r>
    <phoneticPr fontId="13"/>
  </si>
  <si>
    <t>市会事務局</t>
    <phoneticPr fontId="13"/>
  </si>
  <si>
    <t>市区選挙管理
委員会事務局</t>
    <phoneticPr fontId="13"/>
  </si>
  <si>
    <t>監査事務局</t>
    <phoneticPr fontId="13"/>
  </si>
  <si>
    <t>人事委員会事務局</t>
    <phoneticPr fontId="13"/>
  </si>
  <si>
    <t>農業委員会事務局</t>
    <phoneticPr fontId="13"/>
  </si>
  <si>
    <t>教育委員会事務局</t>
    <phoneticPr fontId="13"/>
  </si>
  <si>
    <t>消防局</t>
    <phoneticPr fontId="13"/>
  </si>
  <si>
    <t>交通局</t>
    <phoneticPr fontId="13"/>
  </si>
  <si>
    <t>上下水道局</t>
    <phoneticPr fontId="13"/>
  </si>
  <si>
    <t>平成23年</t>
    <phoneticPr fontId="13"/>
  </si>
  <si>
    <r>
      <t>平成</t>
    </r>
    <r>
      <rPr>
        <sz val="8"/>
        <color indexed="8"/>
        <rFont val="ＭＳ 明朝"/>
        <family val="1"/>
        <charset val="128"/>
      </rPr>
      <t>24年</t>
    </r>
    <phoneticPr fontId="13"/>
  </si>
  <si>
    <r>
      <t>平成</t>
    </r>
    <r>
      <rPr>
        <sz val="8"/>
        <color indexed="8"/>
        <rFont val="ＭＳ 明朝"/>
        <family val="1"/>
        <charset val="128"/>
      </rPr>
      <t>25年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</si>
  <si>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26年</t>
    </r>
    <r>
      <rPr>
        <sz val="11"/>
        <rFont val="ＭＳ Ｐゴシック"/>
        <family val="3"/>
        <charset val="128"/>
      </rPr>
      <t/>
    </r>
  </si>
  <si>
    <r>
      <t>平成</t>
    </r>
    <r>
      <rPr>
        <b/>
        <sz val="8"/>
        <color indexed="8"/>
        <rFont val="ＭＳ ゴシック"/>
        <family val="3"/>
        <charset val="128"/>
      </rPr>
      <t>27年</t>
    </r>
    <phoneticPr fontId="13"/>
  </si>
  <si>
    <t>年　次</t>
    <phoneticPr fontId="5"/>
  </si>
  <si>
    <t>市会事務局</t>
    <phoneticPr fontId="13"/>
  </si>
  <si>
    <t>市区選挙管理
委員会事務局</t>
    <phoneticPr fontId="13"/>
  </si>
  <si>
    <t>監査事務局</t>
    <phoneticPr fontId="13"/>
  </si>
  <si>
    <t>人事委員会事務局</t>
    <phoneticPr fontId="13"/>
  </si>
  <si>
    <t>平成23年</t>
    <phoneticPr fontId="13"/>
  </si>
  <si>
    <t>農業委員会事務局</t>
    <phoneticPr fontId="13"/>
  </si>
  <si>
    <t>教育委員会事務局</t>
    <phoneticPr fontId="13"/>
  </si>
  <si>
    <t>総数</t>
    <phoneticPr fontId="13"/>
  </si>
  <si>
    <t>一般職員</t>
    <phoneticPr fontId="13"/>
  </si>
  <si>
    <t>教育職員</t>
    <phoneticPr fontId="13"/>
  </si>
  <si>
    <t>消防局</t>
    <phoneticPr fontId="13"/>
  </si>
  <si>
    <t>交通局</t>
    <phoneticPr fontId="13"/>
  </si>
  <si>
    <t>上下水道局</t>
    <phoneticPr fontId="13"/>
  </si>
  <si>
    <t xml:space="preserve">       </t>
    <phoneticPr fontId="13"/>
  </si>
  <si>
    <t xml:space="preserve">     　 </t>
    <phoneticPr fontId="13"/>
  </si>
  <si>
    <t>年　次</t>
    <phoneticPr fontId="5"/>
  </si>
  <si>
    <t>総数　</t>
    <phoneticPr fontId="13"/>
  </si>
  <si>
    <t>市長部局</t>
    <phoneticPr fontId="13"/>
  </si>
  <si>
    <t>総数</t>
    <phoneticPr fontId="13"/>
  </si>
  <si>
    <t>一般職員</t>
    <phoneticPr fontId="13"/>
  </si>
  <si>
    <t>教育職員</t>
    <phoneticPr fontId="13"/>
  </si>
  <si>
    <t>平成24年</t>
  </si>
  <si>
    <r>
      <t>平成</t>
    </r>
    <r>
      <rPr>
        <sz val="8"/>
        <rFont val="ＭＳ 明朝"/>
        <family val="1"/>
        <charset val="128"/>
      </rPr>
      <t>25年</t>
    </r>
    <phoneticPr fontId="13"/>
  </si>
  <si>
    <r>
      <t>平成</t>
    </r>
    <r>
      <rPr>
        <sz val="8"/>
        <rFont val="ＭＳ 明朝"/>
        <family val="1"/>
        <charset val="128"/>
      </rPr>
      <t>26年</t>
    </r>
    <r>
      <rPr>
        <sz val="11"/>
        <color indexed="8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</si>
  <si>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27年</t>
    </r>
    <r>
      <rPr>
        <sz val="11"/>
        <color indexed="8"/>
        <rFont val="ＭＳ Ｐゴシック"/>
        <family val="3"/>
        <charset val="128"/>
      </rPr>
      <t/>
    </r>
  </si>
  <si>
    <r>
      <t>平成</t>
    </r>
    <r>
      <rPr>
        <b/>
        <sz val="8"/>
        <color indexed="8"/>
        <rFont val="ＭＳ ゴシック"/>
        <family val="3"/>
        <charset val="128"/>
      </rPr>
      <t>28年</t>
    </r>
    <phoneticPr fontId="13"/>
  </si>
  <si>
    <t>年　次</t>
    <phoneticPr fontId="5"/>
  </si>
  <si>
    <t>市会事務局</t>
    <phoneticPr fontId="13"/>
  </si>
  <si>
    <t>市区選挙管理
委員会事務局</t>
    <phoneticPr fontId="13"/>
  </si>
  <si>
    <t>監査事務局</t>
    <phoneticPr fontId="13"/>
  </si>
  <si>
    <t>人事委員会事務局</t>
    <phoneticPr fontId="13"/>
  </si>
  <si>
    <r>
      <t>平成</t>
    </r>
    <r>
      <rPr>
        <sz val="8"/>
        <rFont val="ＭＳ 明朝"/>
        <family val="1"/>
        <charset val="128"/>
      </rPr>
      <t>25年</t>
    </r>
    <phoneticPr fontId="13"/>
  </si>
  <si>
    <r>
      <t>平成</t>
    </r>
    <r>
      <rPr>
        <b/>
        <sz val="8"/>
        <color indexed="8"/>
        <rFont val="ＭＳ ゴシック"/>
        <family val="3"/>
        <charset val="128"/>
      </rPr>
      <t>28年</t>
    </r>
    <phoneticPr fontId="13"/>
  </si>
  <si>
    <t>農業委員会事務局</t>
    <phoneticPr fontId="13"/>
  </si>
  <si>
    <t>教育委員会事務局</t>
    <phoneticPr fontId="13"/>
  </si>
  <si>
    <t>総数</t>
    <phoneticPr fontId="13"/>
  </si>
  <si>
    <t>一般職員</t>
    <phoneticPr fontId="13"/>
  </si>
  <si>
    <t>教育職員</t>
    <phoneticPr fontId="13"/>
  </si>
  <si>
    <t>消防局</t>
    <phoneticPr fontId="13"/>
  </si>
  <si>
    <t>交通局</t>
    <phoneticPr fontId="13"/>
  </si>
  <si>
    <t>上下水道局</t>
    <phoneticPr fontId="13"/>
  </si>
  <si>
    <r>
      <t>平成</t>
    </r>
    <r>
      <rPr>
        <sz val="8"/>
        <rFont val="ＭＳ 明朝"/>
        <family val="1"/>
        <charset val="128"/>
      </rPr>
      <t>25年</t>
    </r>
    <phoneticPr fontId="13"/>
  </si>
  <si>
    <t xml:space="preserve">       </t>
    <phoneticPr fontId="13"/>
  </si>
  <si>
    <t xml:space="preserve">     　 </t>
    <phoneticPr fontId="13"/>
  </si>
  <si>
    <t>平成25年</t>
    <phoneticPr fontId="13"/>
  </si>
  <si>
    <r>
      <t>平成</t>
    </r>
    <r>
      <rPr>
        <sz val="8"/>
        <rFont val="ＭＳ 明朝"/>
        <family val="1"/>
        <charset val="128"/>
      </rPr>
      <t>26年</t>
    </r>
    <phoneticPr fontId="13"/>
  </si>
  <si>
    <r>
      <t>平成</t>
    </r>
    <r>
      <rPr>
        <sz val="8"/>
        <rFont val="ＭＳ 明朝"/>
        <family val="1"/>
        <charset val="128"/>
      </rPr>
      <t>28年</t>
    </r>
    <r>
      <rPr>
        <sz val="11"/>
        <color indexed="8"/>
        <rFont val="ＭＳ Ｐゴシック"/>
        <family val="3"/>
        <charset val="128"/>
      </rPr>
      <t/>
    </r>
  </si>
  <si>
    <r>
      <t>平成</t>
    </r>
    <r>
      <rPr>
        <b/>
        <sz val="8"/>
        <color indexed="8"/>
        <rFont val="ＭＳ Ｐゴシック"/>
        <family val="3"/>
        <charset val="128"/>
      </rPr>
      <t>29年</t>
    </r>
    <phoneticPr fontId="13"/>
  </si>
  <si>
    <t>教育職員 a)</t>
    <phoneticPr fontId="13"/>
  </si>
  <si>
    <t>　a)平成２９年度から府費負担教職員の給与費が府から移譲されたことに伴い，職員の所属についても府から市へ変わることにより</t>
    <rPh sb="3" eb="5">
      <t>ヘイセイ</t>
    </rPh>
    <rPh sb="7" eb="8">
      <t>ネン</t>
    </rPh>
    <rPh sb="8" eb="9">
      <t>ド</t>
    </rPh>
    <rPh sb="11" eb="12">
      <t>フ</t>
    </rPh>
    <rPh sb="12" eb="13">
      <t>ヒ</t>
    </rPh>
    <rPh sb="13" eb="15">
      <t>フタン</t>
    </rPh>
    <rPh sb="15" eb="18">
      <t>キョウショクイン</t>
    </rPh>
    <rPh sb="19" eb="21">
      <t>キュウヨ</t>
    </rPh>
    <rPh sb="21" eb="22">
      <t>ヒ</t>
    </rPh>
    <rPh sb="23" eb="24">
      <t>フ</t>
    </rPh>
    <rPh sb="26" eb="28">
      <t>イジョウ</t>
    </rPh>
    <rPh sb="34" eb="35">
      <t>トモナ</t>
    </rPh>
    <rPh sb="37" eb="39">
      <t>ショクイン</t>
    </rPh>
    <rPh sb="40" eb="42">
      <t>ショゾク</t>
    </rPh>
    <rPh sb="47" eb="48">
      <t>フ</t>
    </rPh>
    <rPh sb="50" eb="51">
      <t>シ</t>
    </rPh>
    <rPh sb="52" eb="53">
      <t>カ</t>
    </rPh>
    <phoneticPr fontId="13"/>
  </si>
  <si>
    <t>　　大幅に増加したものである。</t>
    <phoneticPr fontId="13"/>
  </si>
  <si>
    <t>平成26年</t>
    <phoneticPr fontId="13"/>
  </si>
  <si>
    <r>
      <t>平成</t>
    </r>
    <r>
      <rPr>
        <sz val="8"/>
        <rFont val="ＭＳ 明朝"/>
        <family val="1"/>
        <charset val="128"/>
      </rPr>
      <t>27年</t>
    </r>
    <phoneticPr fontId="13"/>
  </si>
  <si>
    <r>
      <t>平成</t>
    </r>
    <r>
      <rPr>
        <sz val="8"/>
        <rFont val="ＭＳ 明朝"/>
        <family val="1"/>
        <charset val="128"/>
      </rPr>
      <t>28年</t>
    </r>
    <r>
      <rPr>
        <sz val="11"/>
        <color theme="1"/>
        <rFont val="ＭＳ Ｐゴシック"/>
        <family val="2"/>
        <charset val="128"/>
      </rPr>
      <t/>
    </r>
  </si>
  <si>
    <r>
      <t>平成</t>
    </r>
    <r>
      <rPr>
        <sz val="8"/>
        <rFont val="ＭＳ 明朝"/>
        <family val="1"/>
        <charset val="128"/>
      </rPr>
      <t>29年</t>
    </r>
    <r>
      <rPr>
        <sz val="11"/>
        <color theme="1"/>
        <rFont val="ＭＳ Ｐゴシック"/>
        <family val="2"/>
        <charset val="128"/>
      </rPr>
      <t/>
    </r>
  </si>
  <si>
    <r>
      <t>平成</t>
    </r>
    <r>
      <rPr>
        <b/>
        <sz val="8"/>
        <color theme="1"/>
        <rFont val="ＭＳ ゴシック"/>
        <family val="3"/>
        <charset val="128"/>
      </rPr>
      <t>30年</t>
    </r>
    <phoneticPr fontId="13"/>
  </si>
  <si>
    <t>　本表は，在籍現員数で休職中の者及び再任用職員を含むが，会計年度任用職員，嘱託職員及び臨時職員を除く。</t>
    <rPh sb="1" eb="2">
      <t>ホン</t>
    </rPh>
    <rPh sb="2" eb="3">
      <t>ヒョウ</t>
    </rPh>
    <rPh sb="5" eb="7">
      <t>ザイセキ</t>
    </rPh>
    <rPh sb="7" eb="9">
      <t>ゲンイン</t>
    </rPh>
    <rPh sb="9" eb="10">
      <t>スウ</t>
    </rPh>
    <rPh sb="11" eb="14">
      <t>キュウショクチュウ</t>
    </rPh>
    <rPh sb="15" eb="16">
      <t>モノ</t>
    </rPh>
    <rPh sb="16" eb="17">
      <t>オヨ</t>
    </rPh>
    <rPh sb="18" eb="21">
      <t>サイニンヨウ</t>
    </rPh>
    <rPh sb="21" eb="23">
      <t>ショクイン</t>
    </rPh>
    <rPh sb="24" eb="25">
      <t>フク</t>
    </rPh>
    <rPh sb="28" eb="30">
      <t>カイケイ</t>
    </rPh>
    <rPh sb="30" eb="32">
      <t>ネンド</t>
    </rPh>
    <rPh sb="32" eb="34">
      <t>ニンヨウ</t>
    </rPh>
    <rPh sb="34" eb="36">
      <t>ショクイン</t>
    </rPh>
    <rPh sb="37" eb="39">
      <t>ショクタク</t>
    </rPh>
    <rPh sb="39" eb="41">
      <t>ショクイン</t>
    </rPh>
    <rPh sb="41" eb="42">
      <t>オヨ</t>
    </rPh>
    <rPh sb="43" eb="45">
      <t>リンジ</t>
    </rPh>
    <rPh sb="45" eb="47">
      <t>ショクイン</t>
    </rPh>
    <rPh sb="48" eb="49">
      <t>ノゾ</t>
    </rPh>
    <phoneticPr fontId="7"/>
  </si>
  <si>
    <t>平成27年</t>
    <phoneticPr fontId="13"/>
  </si>
  <si>
    <r>
      <t>平成</t>
    </r>
    <r>
      <rPr>
        <sz val="8"/>
        <color indexed="8"/>
        <rFont val="ＭＳ 明朝"/>
        <family val="1"/>
        <charset val="128"/>
      </rPr>
      <t>28年</t>
    </r>
    <phoneticPr fontId="33"/>
  </si>
  <si>
    <r>
      <t>平成</t>
    </r>
    <r>
      <rPr>
        <sz val="8"/>
        <color indexed="8"/>
        <rFont val="ＭＳ 明朝"/>
        <family val="1"/>
        <charset val="128"/>
      </rPr>
      <t>29年</t>
    </r>
    <phoneticPr fontId="34"/>
  </si>
  <si>
    <r>
      <t>平成</t>
    </r>
    <r>
      <rPr>
        <sz val="8"/>
        <color indexed="8"/>
        <rFont val="ＭＳ 明朝"/>
        <family val="1"/>
        <charset val="128"/>
      </rPr>
      <t>30年</t>
    </r>
    <phoneticPr fontId="34"/>
  </si>
  <si>
    <t>令和元年</t>
    <rPh sb="0" eb="2">
      <t>レイワ</t>
    </rPh>
    <rPh sb="2" eb="4">
      <t>ガンネン</t>
    </rPh>
    <phoneticPr fontId="35"/>
  </si>
  <si>
    <t>平成28年</t>
    <phoneticPr fontId="13"/>
  </si>
  <si>
    <r>
      <t>平成</t>
    </r>
    <r>
      <rPr>
        <sz val="8"/>
        <color indexed="8"/>
        <rFont val="ＭＳ 明朝"/>
        <family val="1"/>
        <charset val="128"/>
      </rPr>
      <t>29年</t>
    </r>
    <phoneticPr fontId="33"/>
  </si>
  <si>
    <r>
      <t>平成</t>
    </r>
    <r>
      <rPr>
        <sz val="8"/>
        <rFont val="ＭＳ 明朝"/>
        <family val="1"/>
        <charset val="128"/>
      </rPr>
      <t>30</t>
    </r>
    <r>
      <rPr>
        <sz val="8"/>
        <color indexed="8"/>
        <rFont val="ＭＳ 明朝"/>
        <family val="1"/>
        <charset val="128"/>
      </rPr>
      <t>年</t>
    </r>
    <phoneticPr fontId="34"/>
  </si>
  <si>
    <r>
      <rPr>
        <b/>
        <sz val="8"/>
        <color theme="0"/>
        <rFont val="ＭＳ ゴシック"/>
        <family val="3"/>
        <charset val="128"/>
      </rPr>
      <t>令和</t>
    </r>
    <r>
      <rPr>
        <b/>
        <sz val="8"/>
        <color indexed="8"/>
        <rFont val="ＭＳ ゴシック"/>
        <family val="3"/>
        <charset val="128"/>
      </rPr>
      <t>2年</t>
    </r>
    <rPh sb="0" eb="2">
      <t>レイワ</t>
    </rPh>
    <rPh sb="3" eb="4">
      <t>ネン</t>
    </rPh>
    <phoneticPr fontId="35"/>
  </si>
  <si>
    <t>交通局 b)</t>
    <phoneticPr fontId="13"/>
  </si>
  <si>
    <t>　b)令和２年における大幅な増加は，地方公務員法の改正により，これまで嘱託員であった職員を正職員として任用し直したことに</t>
    <rPh sb="3" eb="5">
      <t>レイワ</t>
    </rPh>
    <rPh sb="6" eb="7">
      <t>ネン</t>
    </rPh>
    <rPh sb="11" eb="13">
      <t>オオハバ</t>
    </rPh>
    <rPh sb="14" eb="16">
      <t>ゾウカ</t>
    </rPh>
    <rPh sb="18" eb="20">
      <t>チホウ</t>
    </rPh>
    <rPh sb="20" eb="23">
      <t>コウムイン</t>
    </rPh>
    <rPh sb="23" eb="24">
      <t>ホウ</t>
    </rPh>
    <rPh sb="25" eb="27">
      <t>カイセイ</t>
    </rPh>
    <rPh sb="35" eb="38">
      <t>ショクタクイン</t>
    </rPh>
    <rPh sb="42" eb="44">
      <t>ショクイン</t>
    </rPh>
    <rPh sb="45" eb="48">
      <t>セイショクイン</t>
    </rPh>
    <rPh sb="51" eb="53">
      <t>ニンヨウ</t>
    </rPh>
    <rPh sb="54" eb="55">
      <t>ナオ</t>
    </rPh>
    <phoneticPr fontId="13"/>
  </si>
  <si>
    <t>　　よる。</t>
    <phoneticPr fontId="13"/>
  </si>
  <si>
    <t>　本表は、在籍現員数で休職中の者及び再任用職員を含むが、会計年度任用職員、嘱託職員及び臨時職員を除く。</t>
    <rPh sb="1" eb="2">
      <t>ホン</t>
    </rPh>
    <rPh sb="2" eb="3">
      <t>ヒョウ</t>
    </rPh>
    <rPh sb="5" eb="7">
      <t>ザイセキ</t>
    </rPh>
    <rPh sb="7" eb="9">
      <t>ゲンイン</t>
    </rPh>
    <rPh sb="9" eb="10">
      <t>スウ</t>
    </rPh>
    <rPh sb="11" eb="14">
      <t>キュウショクチュウ</t>
    </rPh>
    <rPh sb="15" eb="16">
      <t>モノ</t>
    </rPh>
    <rPh sb="16" eb="17">
      <t>オヨ</t>
    </rPh>
    <rPh sb="18" eb="21">
      <t>サイニンヨウ</t>
    </rPh>
    <rPh sb="21" eb="23">
      <t>ショクイン</t>
    </rPh>
    <rPh sb="24" eb="25">
      <t>フク</t>
    </rPh>
    <rPh sb="28" eb="30">
      <t>カイケイ</t>
    </rPh>
    <rPh sb="30" eb="32">
      <t>ネンド</t>
    </rPh>
    <rPh sb="32" eb="34">
      <t>ニンヨウ</t>
    </rPh>
    <rPh sb="34" eb="36">
      <t>ショクイン</t>
    </rPh>
    <rPh sb="37" eb="39">
      <t>ショクタク</t>
    </rPh>
    <rPh sb="39" eb="41">
      <t>ショクイン</t>
    </rPh>
    <rPh sb="41" eb="42">
      <t>オヨ</t>
    </rPh>
    <rPh sb="43" eb="45">
      <t>リンジ</t>
    </rPh>
    <rPh sb="45" eb="47">
      <t>ショクイン</t>
    </rPh>
    <rPh sb="48" eb="49">
      <t>ノゾ</t>
    </rPh>
    <phoneticPr fontId="7"/>
  </si>
  <si>
    <t>平成29年</t>
    <phoneticPr fontId="13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</si>
  <si>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2年</t>
    </r>
    <rPh sb="0" eb="2">
      <t>レイワ</t>
    </rPh>
    <rPh sb="4" eb="5">
      <t>ネン</t>
    </rPh>
    <phoneticPr fontId="35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</si>
  <si>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3年</t>
    </r>
    <rPh sb="0" eb="2">
      <t>レイワ</t>
    </rPh>
    <rPh sb="4" eb="5">
      <t>ネン</t>
    </rPh>
    <phoneticPr fontId="35"/>
  </si>
  <si>
    <t>交通局 a)</t>
    <phoneticPr fontId="13"/>
  </si>
  <si>
    <t>　資料：京都市行財政局、京都市教育委員会事務局、京都市消防局、京都市交通局、京都市上下水道局</t>
    <rPh sb="7" eb="10">
      <t>ギョウザイセイ</t>
    </rPh>
    <rPh sb="10" eb="11">
      <t>キョク</t>
    </rPh>
    <phoneticPr fontId="5"/>
  </si>
  <si>
    <t>　a)　令和２年における大幅な増加は、地方公務員法の改正により、これまで嘱託員であった職員を正職員として任用し直したことに</t>
    <rPh sb="4" eb="6">
      <t>レイワ</t>
    </rPh>
    <rPh sb="7" eb="8">
      <t>ネン</t>
    </rPh>
    <rPh sb="12" eb="14">
      <t>オオハバ</t>
    </rPh>
    <rPh sb="15" eb="17">
      <t>ゾウカ</t>
    </rPh>
    <rPh sb="19" eb="21">
      <t>チホウ</t>
    </rPh>
    <rPh sb="21" eb="24">
      <t>コウムイン</t>
    </rPh>
    <rPh sb="24" eb="25">
      <t>ホウ</t>
    </rPh>
    <rPh sb="26" eb="28">
      <t>カイセイ</t>
    </rPh>
    <rPh sb="36" eb="39">
      <t>ショクタクイン</t>
    </rPh>
    <rPh sb="43" eb="45">
      <t>ショクイン</t>
    </rPh>
    <rPh sb="46" eb="49">
      <t>セイショクイン</t>
    </rPh>
    <rPh sb="52" eb="54">
      <t>ニンヨウ</t>
    </rPh>
    <rPh sb="55" eb="56">
      <t>ナオ</t>
    </rPh>
    <phoneticPr fontId="13"/>
  </si>
  <si>
    <t>　　　よる。</t>
    <phoneticPr fontId="13"/>
  </si>
  <si>
    <t>１　市会議員、委員及び職員</t>
    <phoneticPr fontId="5"/>
  </si>
  <si>
    <t>平成30年</t>
    <phoneticPr fontId="13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</si>
  <si>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3年</t>
    </r>
    <rPh sb="0" eb="2">
      <t>レイワ</t>
    </rPh>
    <rPh sb="4" eb="5">
      <t>ネン</t>
    </rPh>
    <phoneticPr fontId="35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</si>
  <si>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4年</t>
    </r>
    <rPh sb="0" eb="2">
      <t>レイワ</t>
    </rPh>
    <rPh sb="4" eb="5">
      <t>ネン</t>
    </rPh>
    <phoneticPr fontId="3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</si>
</sst>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 &quot;#,##0"/>
    <numFmt numFmtId="177" formatCode="0_ "/>
    <numFmt numFmtId="178" formatCode="&quot;γ&quot;#,##0;&quot;△ &quot;#,##0"/>
    <numFmt numFmtId="179" formatCode="_ * #,##0_ ;_ * \-#,##0_ ;_ * &quot;－&quot;;_ @_ "/>
    <numFmt numFmtId="180" formatCode="&quot;γ&quot;#,##0;[Red]\-#,##0"/>
  </numFmts>
  <fonts count="3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9.5500000000000007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明朝"/>
      <family val="1"/>
      <charset val="128"/>
    </font>
    <font>
      <b/>
      <sz val="11"/>
      <name val="ＭＳ 明朝"/>
      <family val="1"/>
      <charset val="128"/>
    </font>
    <font>
      <sz val="8"/>
      <color indexed="9"/>
      <name val="ＭＳ 明朝"/>
      <family val="1"/>
      <charset val="128"/>
    </font>
    <font>
      <b/>
      <sz val="9.5500000000000007"/>
      <name val="ＭＳ 明朝"/>
      <family val="1"/>
      <charset val="128"/>
    </font>
    <font>
      <b/>
      <sz val="11"/>
      <color indexed="8"/>
      <name val="ＭＳ ゴシック"/>
      <family val="3"/>
      <charset val="128"/>
    </font>
    <font>
      <b/>
      <sz val="8"/>
      <color indexed="9"/>
      <name val="ＭＳ ゴシック"/>
      <family val="3"/>
      <charset val="128"/>
    </font>
    <font>
      <b/>
      <sz val="8"/>
      <color indexed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b/>
      <sz val="8"/>
      <color indexed="8"/>
      <name val="ＭＳ 明朝"/>
      <family val="1"/>
      <charset val="128"/>
    </font>
    <font>
      <sz val="8"/>
      <color indexed="9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明朝"/>
      <family val="1"/>
      <charset val="128"/>
    </font>
    <font>
      <sz val="11"/>
      <name val="ＦＡ 明朝"/>
      <family val="1"/>
      <charset val="128"/>
    </font>
    <font>
      <sz val="11"/>
      <color indexed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color rgb="FF000000"/>
      <name val="ＭＳ 明朝"/>
      <family val="1"/>
      <charset val="128"/>
    </font>
    <font>
      <sz val="8"/>
      <color rgb="FFFFFFFF"/>
      <name val="ＭＳ 明朝"/>
      <family val="1"/>
      <charset val="128"/>
    </font>
    <font>
      <b/>
      <sz val="8"/>
      <color rgb="FFFFFFFF"/>
      <name val="ＭＳ ゴシック"/>
      <family val="3"/>
      <charset val="128"/>
    </font>
    <font>
      <b/>
      <sz val="8"/>
      <color rgb="FFFFFFFF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8"/>
      <color rgb="FFFF0000"/>
      <name val="ＭＳ 明朝"/>
      <family val="1"/>
      <charset val="128"/>
    </font>
    <font>
      <b/>
      <sz val="8"/>
      <color theme="1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  <scheme val="minor"/>
    </font>
    <font>
      <b/>
      <sz val="8"/>
      <color theme="0"/>
      <name val="ＭＳ ゴシック"/>
      <family val="3"/>
      <charset val="128"/>
    </font>
    <font>
      <sz val="8"/>
      <color theme="0"/>
      <name val="ＭＳ 明朝"/>
      <family val="1"/>
      <charset val="128"/>
    </font>
    <font>
      <b/>
      <sz val="8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22" fillId="0" borderId="0"/>
    <xf numFmtId="0" fontId="2" fillId="0" borderId="0"/>
    <xf numFmtId="0" fontId="15" fillId="0" borderId="0"/>
  </cellStyleXfs>
  <cellXfs count="359">
    <xf numFmtId="0" fontId="0" fillId="0" borderId="0" xfId="0"/>
    <xf numFmtId="0" fontId="3" fillId="0" borderId="0" xfId="3" quotePrefix="1" applyFont="1" applyFill="1" applyBorder="1" applyAlignment="1" applyProtection="1">
      <alignment vertical="center"/>
    </xf>
    <xf numFmtId="0" fontId="4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3" fillId="0" borderId="1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vertical="center"/>
    </xf>
    <xf numFmtId="0" fontId="4" fillId="0" borderId="0" xfId="3" applyFont="1" applyAlignment="1">
      <alignment horizontal="center" vertical="center"/>
    </xf>
    <xf numFmtId="176" fontId="4" fillId="0" borderId="0" xfId="3" applyNumberFormat="1" applyFont="1" applyAlignment="1">
      <alignment horizontal="right" vertical="center"/>
    </xf>
    <xf numFmtId="176" fontId="3" fillId="0" borderId="0" xfId="3" applyNumberFormat="1" applyFont="1" applyFill="1" applyBorder="1" applyAlignment="1" applyProtection="1">
      <alignment horizontal="right" vertical="center"/>
    </xf>
    <xf numFmtId="0" fontId="12" fillId="0" borderId="0" xfId="3" applyFont="1" applyAlignment="1">
      <alignment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176" fontId="4" fillId="0" borderId="0" xfId="3" applyNumberFormat="1" applyFont="1" applyBorder="1" applyAlignment="1">
      <alignment horizontal="right" vertical="center"/>
    </xf>
    <xf numFmtId="176" fontId="11" fillId="0" borderId="4" xfId="3" applyNumberFormat="1" applyFont="1" applyFill="1" applyBorder="1" applyAlignment="1" applyProtection="1">
      <alignment horizontal="right" vertical="center"/>
    </xf>
    <xf numFmtId="176" fontId="12" fillId="0" borderId="1" xfId="3" applyNumberFormat="1" applyFont="1" applyBorder="1" applyAlignment="1">
      <alignment horizontal="right" vertical="center"/>
    </xf>
    <xf numFmtId="176" fontId="4" fillId="0" borderId="5" xfId="3" applyNumberFormat="1" applyFont="1" applyBorder="1" applyAlignment="1">
      <alignment horizontal="right" vertical="center"/>
    </xf>
    <xf numFmtId="0" fontId="9" fillId="0" borderId="0" xfId="3" applyFont="1" applyFill="1" applyBorder="1" applyAlignment="1" applyProtection="1">
      <alignment vertical="center"/>
    </xf>
    <xf numFmtId="176" fontId="3" fillId="0" borderId="5" xfId="3" quotePrefix="1" applyNumberFormat="1" applyFont="1" applyFill="1" applyBorder="1" applyAlignment="1" applyProtection="1">
      <alignment horizontal="right" vertical="center"/>
    </xf>
    <xf numFmtId="176" fontId="11" fillId="0" borderId="1" xfId="3" applyNumberFormat="1" applyFont="1" applyFill="1" applyBorder="1" applyAlignment="1" applyProtection="1">
      <alignment horizontal="right" vertical="center"/>
    </xf>
    <xf numFmtId="176" fontId="3" fillId="0" borderId="5" xfId="3" applyNumberFormat="1" applyFont="1" applyFill="1" applyBorder="1" applyAlignment="1" applyProtection="1">
      <alignment horizontal="right" vertical="center"/>
    </xf>
    <xf numFmtId="0" fontId="14" fillId="0" borderId="0" xfId="3" applyFont="1" applyAlignment="1">
      <alignment vertical="center"/>
    </xf>
    <xf numFmtId="0" fontId="3" fillId="0" borderId="6" xfId="3" applyFont="1" applyFill="1" applyBorder="1" applyAlignment="1" applyProtection="1">
      <alignment horizontal="distributed" vertical="center"/>
    </xf>
    <xf numFmtId="0" fontId="7" fillId="0" borderId="7" xfId="3" applyFont="1" applyFill="1" applyBorder="1" applyAlignment="1" applyProtection="1">
      <alignment horizontal="distributed" vertical="center"/>
    </xf>
    <xf numFmtId="0" fontId="10" fillId="0" borderId="8" xfId="3" applyFont="1" applyFill="1" applyBorder="1" applyAlignment="1" applyProtection="1">
      <alignment horizontal="distributed" vertical="center"/>
    </xf>
    <xf numFmtId="56" fontId="4" fillId="0" borderId="0" xfId="3" applyNumberFormat="1" applyFont="1" applyAlignment="1">
      <alignment vertical="center"/>
    </xf>
    <xf numFmtId="0" fontId="16" fillId="0" borderId="0" xfId="3" applyFont="1" applyFill="1" applyBorder="1" applyAlignment="1" applyProtection="1">
      <alignment vertical="center"/>
    </xf>
    <xf numFmtId="0" fontId="17" fillId="0" borderId="7" xfId="3" applyFont="1" applyFill="1" applyBorder="1" applyAlignment="1" applyProtection="1">
      <alignment horizontal="distributed" vertical="center"/>
    </xf>
    <xf numFmtId="0" fontId="4" fillId="0" borderId="6" xfId="3" applyFont="1" applyFill="1" applyBorder="1" applyAlignment="1" applyProtection="1">
      <alignment horizontal="distributed" vertical="center"/>
    </xf>
    <xf numFmtId="0" fontId="3" fillId="0" borderId="1" xfId="3" applyFont="1" applyFill="1" applyBorder="1" applyAlignment="1" applyProtection="1">
      <alignment horizontal="center" vertical="center"/>
    </xf>
    <xf numFmtId="0" fontId="3" fillId="0" borderId="4" xfId="3" applyFont="1" applyFill="1" applyBorder="1" applyAlignment="1" applyProtection="1">
      <alignment horizontal="center" vertical="center"/>
    </xf>
    <xf numFmtId="0" fontId="19" fillId="0" borderId="0" xfId="0" applyFont="1" applyAlignment="1">
      <alignment vertical="center"/>
    </xf>
    <xf numFmtId="0" fontId="9" fillId="0" borderId="0" xfId="0" applyFont="1" applyFill="1" applyBorder="1" applyAlignment="1" applyProtection="1">
      <alignment vertical="center"/>
    </xf>
    <xf numFmtId="176" fontId="12" fillId="0" borderId="1" xfId="3" applyNumberFormat="1" applyFont="1" applyBorder="1" applyAlignment="1">
      <alignment vertical="center"/>
    </xf>
    <xf numFmtId="0" fontId="10" fillId="0" borderId="1" xfId="3" applyFont="1" applyFill="1" applyBorder="1" applyAlignment="1" applyProtection="1">
      <alignment horizontal="distributed" vertical="center"/>
    </xf>
    <xf numFmtId="176" fontId="20" fillId="0" borderId="0" xfId="3" applyNumberFormat="1" applyFont="1" applyBorder="1" applyAlignment="1">
      <alignment vertical="center"/>
    </xf>
    <xf numFmtId="0" fontId="17" fillId="0" borderId="0" xfId="3" applyFont="1" applyFill="1" applyBorder="1" applyAlignment="1" applyProtection="1">
      <alignment horizontal="distributed" vertical="center"/>
    </xf>
    <xf numFmtId="176" fontId="4" fillId="0" borderId="0" xfId="3" applyNumberFormat="1" applyFont="1" applyBorder="1" applyAlignment="1">
      <alignment vertical="center"/>
    </xf>
    <xf numFmtId="0" fontId="4" fillId="0" borderId="0" xfId="3" applyFont="1" applyFill="1" applyBorder="1" applyAlignment="1" applyProtection="1">
      <alignment horizontal="distributed" vertical="center"/>
    </xf>
    <xf numFmtId="0" fontId="4" fillId="0" borderId="0" xfId="3" applyFont="1" applyAlignment="1">
      <alignment horizontal="left" vertical="center"/>
    </xf>
    <xf numFmtId="0" fontId="3" fillId="0" borderId="9" xfId="3" applyFont="1" applyFill="1" applyBorder="1" applyAlignment="1" applyProtection="1">
      <alignment horizontal="distributed" vertical="center" justifyLastLine="1"/>
    </xf>
    <xf numFmtId="0" fontId="10" fillId="0" borderId="0" xfId="3" applyFont="1" applyFill="1" applyBorder="1" applyAlignment="1" applyProtection="1">
      <alignment horizontal="distributed" vertical="center"/>
    </xf>
    <xf numFmtId="0" fontId="3" fillId="0" borderId="3" xfId="3" applyFont="1" applyFill="1" applyBorder="1" applyAlignment="1" applyProtection="1">
      <alignment horizontal="distributed" vertical="center" justifyLastLine="1"/>
    </xf>
    <xf numFmtId="0" fontId="12" fillId="0" borderId="0" xfId="3" applyFont="1" applyBorder="1" applyAlignment="1">
      <alignment vertical="center"/>
    </xf>
    <xf numFmtId="0" fontId="4" fillId="0" borderId="0" xfId="3" applyFont="1" applyBorder="1" applyAlignment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right" vertical="center"/>
    </xf>
    <xf numFmtId="0" fontId="9" fillId="0" borderId="0" xfId="3" applyFont="1" applyFill="1" applyBorder="1" applyAlignment="1" applyProtection="1">
      <alignment horizontal="center" vertical="center"/>
    </xf>
    <xf numFmtId="0" fontId="19" fillId="0" borderId="0" xfId="0" applyFont="1" applyAlignment="1">
      <alignment horizontal="left" vertical="center"/>
    </xf>
    <xf numFmtId="0" fontId="3" fillId="0" borderId="0" xfId="3" applyFont="1" applyFill="1" applyBorder="1" applyAlignment="1" applyProtection="1">
      <alignment horizontal="distributed" vertical="center" justifyLastLine="1"/>
    </xf>
    <xf numFmtId="0" fontId="0" fillId="0" borderId="0" xfId="0" applyBorder="1" applyAlignment="1">
      <alignment horizontal="distributed" vertical="center" justifyLastLine="1"/>
    </xf>
    <xf numFmtId="0" fontId="4" fillId="0" borderId="0" xfId="3" applyFont="1" applyBorder="1" applyAlignment="1">
      <alignment horizontal="distributed" vertical="center" justifyLastLine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7" fillId="0" borderId="0" xfId="3" applyFont="1" applyFill="1" applyBorder="1" applyAlignment="1" applyProtection="1">
      <alignment horizontal="distributed" vertical="center"/>
    </xf>
    <xf numFmtId="0" fontId="3" fillId="0" borderId="0" xfId="3" applyFont="1" applyFill="1" applyBorder="1" applyAlignment="1" applyProtection="1">
      <alignment horizontal="distributed" vertical="center"/>
    </xf>
    <xf numFmtId="0" fontId="2" fillId="0" borderId="0" xfId="3" applyBorder="1" applyAlignment="1">
      <alignment horizontal="distributed" vertical="center"/>
    </xf>
    <xf numFmtId="0" fontId="4" fillId="0" borderId="0" xfId="3" applyFont="1" applyBorder="1" applyAlignment="1">
      <alignment horizontal="distributed" vertical="center"/>
    </xf>
    <xf numFmtId="0" fontId="4" fillId="0" borderId="10" xfId="4" applyFont="1" applyBorder="1" applyAlignment="1">
      <alignment vertical="center"/>
    </xf>
    <xf numFmtId="177" fontId="4" fillId="0" borderId="1" xfId="3" applyNumberFormat="1" applyFont="1" applyFill="1" applyBorder="1" applyAlignment="1" applyProtection="1">
      <alignment vertical="center"/>
    </xf>
    <xf numFmtId="176" fontId="12" fillId="0" borderId="0" xfId="3" applyNumberFormat="1" applyFont="1" applyFill="1" applyBorder="1" applyAlignment="1" applyProtection="1">
      <alignment vertical="center"/>
    </xf>
    <xf numFmtId="0" fontId="10" fillId="0" borderId="7" xfId="3" applyFont="1" applyFill="1" applyBorder="1" applyAlignment="1" applyProtection="1">
      <alignment horizontal="distributed" vertical="center"/>
    </xf>
    <xf numFmtId="176" fontId="4" fillId="0" borderId="0" xfId="3" applyNumberFormat="1" applyFont="1" applyFill="1" applyBorder="1" applyAlignment="1" applyProtection="1">
      <alignment vertical="center"/>
    </xf>
    <xf numFmtId="0" fontId="4" fillId="0" borderId="7" xfId="3" applyFont="1" applyFill="1" applyBorder="1" applyAlignment="1" applyProtection="1">
      <alignment horizontal="distributed" vertical="center"/>
    </xf>
    <xf numFmtId="0" fontId="2" fillId="0" borderId="7" xfId="3" applyBorder="1" applyAlignment="1">
      <alignment horizontal="distributed" vertical="center"/>
    </xf>
    <xf numFmtId="0" fontId="4" fillId="0" borderId="3" xfId="3" applyFont="1" applyFill="1" applyBorder="1" applyAlignment="1" applyProtection="1">
      <alignment horizontal="distributed" vertical="center" justifyLastLine="1"/>
    </xf>
    <xf numFmtId="0" fontId="12" fillId="0" borderId="8" xfId="3" applyFont="1" applyBorder="1" applyAlignment="1">
      <alignment vertical="center"/>
    </xf>
    <xf numFmtId="0" fontId="4" fillId="0" borderId="3" xfId="3" applyFont="1" applyFill="1" applyBorder="1" applyAlignment="1">
      <alignment horizontal="distributed" vertical="center" justifyLastLine="1"/>
    </xf>
    <xf numFmtId="0" fontId="4" fillId="0" borderId="3" xfId="3" applyFont="1" applyFill="1" applyBorder="1" applyAlignment="1">
      <alignment horizontal="distributed" vertical="center" wrapText="1" justifyLastLine="1"/>
    </xf>
    <xf numFmtId="177" fontId="4" fillId="0" borderId="4" xfId="3" applyNumberFormat="1" applyFont="1" applyFill="1" applyBorder="1" applyAlignment="1" applyProtection="1">
      <alignment vertical="center"/>
    </xf>
    <xf numFmtId="0" fontId="9" fillId="0" borderId="0" xfId="3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left" vertical="center"/>
    </xf>
    <xf numFmtId="176" fontId="12" fillId="0" borderId="5" xfId="3" applyNumberFormat="1" applyFont="1" applyFill="1" applyBorder="1" applyAlignment="1" applyProtection="1">
      <alignment vertical="center"/>
    </xf>
    <xf numFmtId="176" fontId="4" fillId="0" borderId="5" xfId="3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21" fillId="0" borderId="0" xfId="3" applyFont="1" applyAlignment="1">
      <alignment vertical="center"/>
    </xf>
    <xf numFmtId="0" fontId="4" fillId="0" borderId="1" xfId="3" applyFont="1" applyBorder="1" applyAlignment="1">
      <alignment vertical="center"/>
    </xf>
    <xf numFmtId="0" fontId="4" fillId="0" borderId="4" xfId="3" applyFont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176" fontId="12" fillId="0" borderId="5" xfId="3" applyNumberFormat="1" applyFont="1" applyFill="1" applyBorder="1" applyAlignment="1">
      <alignment vertical="center"/>
    </xf>
    <xf numFmtId="176" fontId="4" fillId="0" borderId="0" xfId="3" applyNumberFormat="1" applyFont="1" applyFill="1" applyBorder="1" applyAlignment="1">
      <alignment vertical="center"/>
    </xf>
    <xf numFmtId="176" fontId="4" fillId="0" borderId="0" xfId="2" applyNumberFormat="1" applyFont="1" applyBorder="1" applyAlignment="1">
      <alignment vertical="center"/>
    </xf>
    <xf numFmtId="176" fontId="4" fillId="0" borderId="5" xfId="3" applyNumberFormat="1" applyFont="1" applyFill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0" fontId="4" fillId="0" borderId="10" xfId="3" applyFont="1" applyFill="1" applyBorder="1" applyAlignment="1">
      <alignment vertical="center"/>
    </xf>
    <xf numFmtId="0" fontId="4" fillId="0" borderId="11" xfId="3" applyFont="1" applyFill="1" applyBorder="1" applyAlignment="1">
      <alignment vertical="center"/>
    </xf>
    <xf numFmtId="0" fontId="4" fillId="0" borderId="10" xfId="3" applyFont="1" applyFill="1" applyBorder="1" applyAlignment="1">
      <alignment vertical="center" justifyLastLine="1"/>
    </xf>
    <xf numFmtId="0" fontId="4" fillId="0" borderId="1" xfId="3" applyFont="1" applyFill="1" applyBorder="1" applyAlignment="1" applyProtection="1">
      <alignment vertical="center"/>
    </xf>
    <xf numFmtId="0" fontId="4" fillId="0" borderId="10" xfId="3" applyFont="1" applyFill="1" applyBorder="1" applyAlignment="1" applyProtection="1">
      <alignment vertical="center"/>
    </xf>
    <xf numFmtId="0" fontId="4" fillId="0" borderId="11" xfId="3" applyFont="1" applyFill="1" applyBorder="1" applyAlignment="1" applyProtection="1">
      <alignment vertical="center"/>
    </xf>
    <xf numFmtId="0" fontId="4" fillId="0" borderId="4" xfId="3" applyFont="1" applyFill="1" applyBorder="1" applyAlignment="1" applyProtection="1">
      <alignment vertical="center"/>
    </xf>
    <xf numFmtId="0" fontId="21" fillId="0" borderId="0" xfId="3" applyFont="1" applyBorder="1" applyAlignment="1">
      <alignment vertical="center"/>
    </xf>
    <xf numFmtId="176" fontId="4" fillId="0" borderId="5" xfId="2" applyNumberFormat="1" applyFont="1" applyBorder="1" applyAlignment="1">
      <alignment vertical="center"/>
    </xf>
    <xf numFmtId="0" fontId="3" fillId="0" borderId="10" xfId="3" applyFont="1" applyFill="1" applyBorder="1" applyAlignment="1" applyProtection="1">
      <alignment vertical="center"/>
    </xf>
    <xf numFmtId="0" fontId="3" fillId="0" borderId="11" xfId="3" applyFont="1" applyFill="1" applyBorder="1" applyAlignment="1" applyProtection="1">
      <alignment vertical="center"/>
    </xf>
    <xf numFmtId="179" fontId="12" fillId="0" borderId="0" xfId="3" applyNumberFormat="1" applyFont="1" applyFill="1" applyBorder="1" applyAlignment="1" applyProtection="1">
      <alignment vertical="center"/>
    </xf>
    <xf numFmtId="0" fontId="26" fillId="0" borderId="7" xfId="3" applyFont="1" applyFill="1" applyBorder="1" applyAlignment="1" applyProtection="1">
      <alignment horizontal="distributed" vertical="center"/>
    </xf>
    <xf numFmtId="0" fontId="27" fillId="0" borderId="7" xfId="3" applyFont="1" applyFill="1" applyBorder="1" applyAlignment="1" applyProtection="1">
      <alignment horizontal="distributed" vertical="center"/>
    </xf>
    <xf numFmtId="0" fontId="27" fillId="0" borderId="0" xfId="3" applyFont="1" applyFill="1" applyBorder="1" applyAlignment="1" applyProtection="1">
      <alignment horizontal="distributed" vertical="center"/>
    </xf>
    <xf numFmtId="179" fontId="4" fillId="0" borderId="0" xfId="3" applyNumberFormat="1" applyFont="1" applyFill="1" applyBorder="1" applyAlignment="1" applyProtection="1">
      <alignment vertical="center"/>
    </xf>
    <xf numFmtId="0" fontId="28" fillId="0" borderId="0" xfId="3" applyFont="1" applyFill="1" applyBorder="1" applyAlignment="1" applyProtection="1">
      <alignment horizontal="distributed" vertical="center"/>
    </xf>
    <xf numFmtId="178" fontId="4" fillId="0" borderId="5" xfId="3" applyNumberFormat="1" applyFont="1" applyFill="1" applyBorder="1" applyAlignment="1" applyProtection="1">
      <alignment vertical="center"/>
    </xf>
    <xf numFmtId="180" fontId="4" fillId="0" borderId="5" xfId="3" applyNumberFormat="1" applyFont="1" applyFill="1" applyBorder="1" applyAlignment="1" applyProtection="1">
      <alignment vertical="center"/>
    </xf>
    <xf numFmtId="0" fontId="29" fillId="0" borderId="0" xfId="3" applyFont="1" applyFill="1" applyBorder="1" applyAlignment="1" applyProtection="1">
      <alignment horizontal="distributed" vertical="center"/>
    </xf>
    <xf numFmtId="176" fontId="25" fillId="0" borderId="5" xfId="3" applyNumberFormat="1" applyFont="1" applyFill="1" applyBorder="1" applyAlignment="1" applyProtection="1">
      <alignment vertical="center"/>
    </xf>
    <xf numFmtId="176" fontId="25" fillId="0" borderId="0" xfId="3" applyNumberFormat="1" applyFont="1" applyFill="1" applyBorder="1" applyAlignment="1" applyProtection="1">
      <alignment vertical="center"/>
    </xf>
    <xf numFmtId="179" fontId="25" fillId="0" borderId="0" xfId="3" applyNumberFormat="1" applyFont="1" applyFill="1" applyBorder="1" applyAlignment="1" applyProtection="1">
      <alignment vertical="center"/>
    </xf>
    <xf numFmtId="0" fontId="30" fillId="0" borderId="3" xfId="3" applyFont="1" applyFill="1" applyBorder="1" applyAlignment="1" applyProtection="1">
      <alignment horizontal="distributed" vertical="center" justifyLastLine="1"/>
    </xf>
    <xf numFmtId="176" fontId="4" fillId="0" borderId="0" xfId="2" applyNumberFormat="1" applyFont="1" applyFill="1" applyBorder="1" applyAlignment="1">
      <alignment vertical="center"/>
    </xf>
    <xf numFmtId="176" fontId="25" fillId="0" borderId="5" xfId="3" applyNumberFormat="1" applyFont="1" applyFill="1" applyBorder="1" applyAlignment="1">
      <alignment vertical="center"/>
    </xf>
    <xf numFmtId="176" fontId="25" fillId="0" borderId="0" xfId="3" applyNumberFormat="1" applyFont="1" applyFill="1" applyBorder="1" applyAlignment="1">
      <alignment vertical="center"/>
    </xf>
    <xf numFmtId="0" fontId="30" fillId="0" borderId="0" xfId="3" applyFont="1" applyAlignment="1">
      <alignment vertical="center"/>
    </xf>
    <xf numFmtId="0" fontId="31" fillId="0" borderId="0" xfId="3" applyFont="1" applyAlignment="1">
      <alignment vertical="center"/>
    </xf>
    <xf numFmtId="0" fontId="3" fillId="0" borderId="3" xfId="3" applyFont="1" applyFill="1" applyBorder="1" applyAlignment="1" applyProtection="1">
      <alignment horizontal="distributed" vertical="center" justifyLastLine="1"/>
    </xf>
    <xf numFmtId="0" fontId="3" fillId="0" borderId="9" xfId="3" applyFont="1" applyFill="1" applyBorder="1" applyAlignment="1" applyProtection="1">
      <alignment horizontal="distributed" vertical="center" justifyLastLine="1"/>
    </xf>
    <xf numFmtId="0" fontId="4" fillId="0" borderId="3" xfId="3" applyFont="1" applyFill="1" applyBorder="1" applyAlignment="1" applyProtection="1">
      <alignment horizontal="distributed" vertical="center" justifyLastLine="1"/>
    </xf>
    <xf numFmtId="176" fontId="4" fillId="0" borderId="5" xfId="3" applyNumberFormat="1" applyFont="1" applyFill="1" applyBorder="1" applyAlignment="1" applyProtection="1">
      <alignment vertical="center"/>
    </xf>
    <xf numFmtId="176" fontId="4" fillId="0" borderId="0" xfId="3" applyNumberFormat="1" applyFont="1" applyFill="1" applyBorder="1" applyAlignment="1" applyProtection="1">
      <alignment vertical="center"/>
    </xf>
    <xf numFmtId="0" fontId="4" fillId="0" borderId="3" xfId="3" applyFont="1" applyFill="1" applyBorder="1" applyAlignment="1">
      <alignment horizontal="distributed" vertical="center" justifyLastLine="1"/>
    </xf>
    <xf numFmtId="0" fontId="4" fillId="0" borderId="3" xfId="3" applyFont="1" applyFill="1" applyBorder="1" applyAlignment="1">
      <alignment horizontal="distributed" vertical="center" wrapText="1" justifyLastLine="1"/>
    </xf>
    <xf numFmtId="177" fontId="4" fillId="0" borderId="4" xfId="3" applyNumberFormat="1" applyFont="1" applyFill="1" applyBorder="1" applyAlignment="1" applyProtection="1">
      <alignment vertical="center"/>
    </xf>
    <xf numFmtId="177" fontId="4" fillId="0" borderId="1" xfId="3" applyNumberFormat="1" applyFont="1" applyFill="1" applyBorder="1" applyAlignment="1" applyProtection="1">
      <alignment vertical="center"/>
    </xf>
    <xf numFmtId="0" fontId="28" fillId="0" borderId="7" xfId="3" applyFont="1" applyFill="1" applyBorder="1" applyAlignment="1" applyProtection="1">
      <alignment horizontal="distributed" vertical="center"/>
    </xf>
    <xf numFmtId="0" fontId="9" fillId="0" borderId="0" xfId="3" applyFont="1" applyFill="1" applyBorder="1" applyAlignment="1" applyProtection="1">
      <alignment horizontal="center" vertical="center"/>
    </xf>
    <xf numFmtId="0" fontId="4" fillId="0" borderId="3" xfId="3" applyFont="1" applyBorder="1" applyAlignment="1">
      <alignment horizontal="distributed" vertical="center" justifyLastLine="1"/>
    </xf>
    <xf numFmtId="0" fontId="4" fillId="0" borderId="3" xfId="3" applyFont="1" applyBorder="1" applyAlignment="1">
      <alignment horizontal="distributed" vertical="center" justifyLastLine="1"/>
    </xf>
    <xf numFmtId="0" fontId="9" fillId="0" borderId="0" xfId="3" applyFont="1" applyAlignment="1">
      <alignment horizontal="center" vertical="center"/>
    </xf>
    <xf numFmtId="0" fontId="3" fillId="0" borderId="0" xfId="3" applyFont="1" applyAlignment="1">
      <alignment vertical="center"/>
    </xf>
    <xf numFmtId="0" fontId="3" fillId="0" borderId="1" xfId="3" applyFont="1" applyBorder="1" applyAlignment="1">
      <alignment vertical="center"/>
    </xf>
    <xf numFmtId="0" fontId="3" fillId="0" borderId="0" xfId="3" applyFont="1" applyAlignment="1">
      <alignment horizontal="right" vertical="center"/>
    </xf>
    <xf numFmtId="0" fontId="3" fillId="0" borderId="0" xfId="3" applyFont="1" applyAlignment="1">
      <alignment horizontal="center" vertical="center"/>
    </xf>
    <xf numFmtId="0" fontId="3" fillId="0" borderId="3" xfId="3" applyFont="1" applyBorder="1" applyAlignment="1">
      <alignment horizontal="distributed" vertical="center" justifyLastLine="1"/>
    </xf>
    <xf numFmtId="0" fontId="4" fillId="0" borderId="0" xfId="3" applyFont="1" applyAlignment="1">
      <alignment horizontal="distributed" vertical="center"/>
    </xf>
    <xf numFmtId="0" fontId="3" fillId="0" borderId="11" xfId="3" applyFont="1" applyBorder="1" applyAlignment="1">
      <alignment vertical="center"/>
    </xf>
    <xf numFmtId="0" fontId="3" fillId="0" borderId="10" xfId="3" applyFont="1" applyBorder="1" applyAlignment="1">
      <alignment vertical="center"/>
    </xf>
    <xf numFmtId="0" fontId="26" fillId="0" borderId="7" xfId="1" applyFont="1" applyBorder="1" applyAlignment="1">
      <alignment horizontal="distributed" vertical="center"/>
    </xf>
    <xf numFmtId="176" fontId="4" fillId="0" borderId="0" xfId="3" applyNumberFormat="1" applyFont="1" applyAlignment="1">
      <alignment vertical="center"/>
    </xf>
    <xf numFmtId="179" fontId="4" fillId="0" borderId="0" xfId="3" applyNumberFormat="1" applyFont="1" applyAlignment="1">
      <alignment vertical="center"/>
    </xf>
    <xf numFmtId="0" fontId="27" fillId="0" borderId="7" xfId="1" applyFont="1" applyBorder="1" applyAlignment="1">
      <alignment horizontal="distributed" vertical="center"/>
    </xf>
    <xf numFmtId="0" fontId="11" fillId="0" borderId="7" xfId="1" applyFont="1" applyBorder="1" applyAlignment="1">
      <alignment horizontal="distributed" vertical="center"/>
    </xf>
    <xf numFmtId="176" fontId="25" fillId="0" borderId="5" xfId="3" applyNumberFormat="1" applyFont="1" applyBorder="1" applyAlignment="1">
      <alignment vertical="center"/>
    </xf>
    <xf numFmtId="176" fontId="25" fillId="0" borderId="0" xfId="3" applyNumberFormat="1" applyFont="1" applyAlignment="1">
      <alignment vertical="center"/>
    </xf>
    <xf numFmtId="179" fontId="25" fillId="0" borderId="0" xfId="3" applyNumberFormat="1" applyFont="1" applyAlignment="1">
      <alignment vertical="center"/>
    </xf>
    <xf numFmtId="0" fontId="10" fillId="0" borderId="1" xfId="3" applyFont="1" applyBorder="1" applyAlignment="1">
      <alignment horizontal="distributed" vertical="center"/>
    </xf>
    <xf numFmtId="177" fontId="4" fillId="0" borderId="4" xfId="3" applyNumberFormat="1" applyFont="1" applyBorder="1" applyAlignment="1">
      <alignment vertical="center"/>
    </xf>
    <xf numFmtId="0" fontId="3" fillId="0" borderId="9" xfId="3" applyFont="1" applyBorder="1" applyAlignment="1">
      <alignment horizontal="distributed" vertical="center" justifyLastLine="1"/>
    </xf>
    <xf numFmtId="0" fontId="4" fillId="0" borderId="3" xfId="3" applyFont="1" applyBorder="1" applyAlignment="1">
      <alignment horizontal="distributed" vertical="center" wrapText="1" justifyLastLine="1"/>
    </xf>
    <xf numFmtId="0" fontId="3" fillId="0" borderId="0" xfId="3" applyFont="1" applyAlignment="1">
      <alignment horizontal="distributed" vertical="center"/>
    </xf>
    <xf numFmtId="0" fontId="4" fillId="0" borderId="11" xfId="3" applyFont="1" applyBorder="1" applyAlignment="1">
      <alignment vertical="center"/>
    </xf>
    <xf numFmtId="0" fontId="4" fillId="0" borderId="10" xfId="3" applyFont="1" applyBorder="1" applyAlignment="1">
      <alignment vertical="center"/>
    </xf>
    <xf numFmtId="176" fontId="4" fillId="0" borderId="5" xfId="3" applyNumberFormat="1" applyFont="1" applyBorder="1" applyAlignment="1">
      <alignment vertical="center"/>
    </xf>
    <xf numFmtId="0" fontId="30" fillId="0" borderId="3" xfId="3" applyFont="1" applyBorder="1" applyAlignment="1">
      <alignment horizontal="distributed" vertical="center" justifyLastLine="1"/>
    </xf>
    <xf numFmtId="0" fontId="10" fillId="0" borderId="8" xfId="3" applyFont="1" applyBorder="1" applyAlignment="1">
      <alignment horizontal="distributed" vertical="center"/>
    </xf>
    <xf numFmtId="177" fontId="4" fillId="0" borderId="1" xfId="3" applyNumberFormat="1" applyFont="1" applyBorder="1" applyAlignment="1">
      <alignment vertical="center"/>
    </xf>
    <xf numFmtId="0" fontId="4" fillId="0" borderId="10" xfId="3" applyFont="1" applyBorder="1" applyAlignment="1">
      <alignment vertical="center" justifyLastLine="1"/>
    </xf>
    <xf numFmtId="176" fontId="4" fillId="0" borderId="0" xfId="2" applyNumberFormat="1" applyFont="1" applyAlignment="1">
      <alignment vertical="center"/>
    </xf>
    <xf numFmtId="176" fontId="12" fillId="0" borderId="0" xfId="3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3" applyFont="1" applyAlignment="1">
      <alignment vertical="center"/>
    </xf>
    <xf numFmtId="0" fontId="4" fillId="0" borderId="7" xfId="1" applyFont="1" applyBorder="1" applyAlignment="1">
      <alignment horizontal="distributed" vertical="center"/>
    </xf>
    <xf numFmtId="0" fontId="11" fillId="0" borderId="0" xfId="1" applyFont="1" applyAlignment="1">
      <alignment horizontal="distributed" vertical="center"/>
    </xf>
    <xf numFmtId="0" fontId="26" fillId="0" borderId="0" xfId="1" applyFont="1" applyAlignment="1">
      <alignment horizontal="distributed" vertical="center"/>
    </xf>
    <xf numFmtId="0" fontId="27" fillId="0" borderId="0" xfId="1" applyFont="1" applyAlignment="1">
      <alignment horizontal="distributed" vertical="center"/>
    </xf>
    <xf numFmtId="0" fontId="4" fillId="0" borderId="0" xfId="1" applyFont="1" applyAlignment="1">
      <alignment horizontal="distributed" vertical="center"/>
    </xf>
    <xf numFmtId="0" fontId="4" fillId="0" borderId="0" xfId="3" applyFont="1" applyAlignment="1" applyProtection="1">
      <alignment vertical="center"/>
      <protection locked="0"/>
    </xf>
    <xf numFmtId="0" fontId="6" fillId="0" borderId="0" xfId="3" applyFont="1" applyAlignment="1" applyProtection="1">
      <alignment vertical="center"/>
      <protection locked="0"/>
    </xf>
    <xf numFmtId="0" fontId="9" fillId="0" borderId="0" xfId="3" applyFont="1" applyAlignment="1" applyProtection="1">
      <alignment horizontal="center" vertical="center"/>
      <protection locked="0"/>
    </xf>
    <xf numFmtId="0" fontId="3" fillId="0" borderId="0" xfId="3" applyFont="1" applyAlignment="1" applyProtection="1">
      <alignment vertical="center"/>
      <protection locked="0"/>
    </xf>
    <xf numFmtId="0" fontId="3" fillId="0" borderId="1" xfId="3" applyFont="1" applyBorder="1" applyAlignment="1" applyProtection="1">
      <alignment vertical="center"/>
      <protection locked="0"/>
    </xf>
    <xf numFmtId="0" fontId="3" fillId="0" borderId="0" xfId="3" applyFont="1" applyAlignment="1" applyProtection="1">
      <alignment horizontal="right" vertical="center"/>
      <protection locked="0"/>
    </xf>
    <xf numFmtId="0" fontId="3" fillId="0" borderId="0" xfId="3" applyFont="1" applyAlignment="1" applyProtection="1">
      <alignment horizontal="center" vertical="center"/>
      <protection locked="0"/>
    </xf>
    <xf numFmtId="0" fontId="4" fillId="0" borderId="0" xfId="3" applyFont="1" applyAlignment="1" applyProtection="1">
      <alignment horizontal="center" vertical="center"/>
      <protection locked="0"/>
    </xf>
    <xf numFmtId="0" fontId="3" fillId="0" borderId="3" xfId="3" applyFont="1" applyBorder="1" applyAlignment="1" applyProtection="1">
      <alignment horizontal="distributed" vertical="center" justifyLastLine="1"/>
      <protection locked="0"/>
    </xf>
    <xf numFmtId="0" fontId="4" fillId="0" borderId="0" xfId="3" applyFont="1" applyAlignment="1" applyProtection="1">
      <alignment horizontal="distributed" vertical="center"/>
      <protection locked="0"/>
    </xf>
    <xf numFmtId="0" fontId="3" fillId="0" borderId="11" xfId="3" applyFont="1" applyBorder="1" applyAlignment="1" applyProtection="1">
      <alignment vertical="center"/>
      <protection locked="0"/>
    </xf>
    <xf numFmtId="0" fontId="3" fillId="0" borderId="10" xfId="3" applyFont="1" applyBorder="1" applyAlignment="1" applyProtection="1">
      <alignment vertical="center"/>
      <protection locked="0"/>
    </xf>
    <xf numFmtId="0" fontId="26" fillId="0" borderId="7" xfId="1" applyFont="1" applyBorder="1" applyAlignment="1" applyProtection="1">
      <alignment horizontal="distributed" vertical="center"/>
      <protection locked="0"/>
    </xf>
    <xf numFmtId="176" fontId="4" fillId="0" borderId="5" xfId="2" applyNumberFormat="1" applyFont="1" applyBorder="1" applyAlignment="1" applyProtection="1">
      <alignment vertical="center"/>
      <protection locked="0"/>
    </xf>
    <xf numFmtId="176" fontId="4" fillId="0" borderId="0" xfId="3" applyNumberFormat="1" applyFont="1" applyAlignment="1" applyProtection="1">
      <alignment vertical="center"/>
      <protection locked="0"/>
    </xf>
    <xf numFmtId="179" fontId="4" fillId="0" borderId="0" xfId="3" applyNumberFormat="1" applyFont="1" applyAlignment="1" applyProtection="1">
      <alignment vertical="center"/>
      <protection locked="0"/>
    </xf>
    <xf numFmtId="0" fontId="27" fillId="0" borderId="7" xfId="1" applyFont="1" applyBorder="1" applyAlignment="1" applyProtection="1">
      <alignment horizontal="distributed" vertical="center"/>
      <protection locked="0"/>
    </xf>
    <xf numFmtId="0" fontId="4" fillId="0" borderId="7" xfId="1" applyFont="1" applyBorder="1" applyAlignment="1" applyProtection="1">
      <alignment horizontal="distributed" vertical="center"/>
      <protection locked="0"/>
    </xf>
    <xf numFmtId="0" fontId="21" fillId="0" borderId="0" xfId="3" applyFont="1" applyAlignment="1" applyProtection="1">
      <alignment vertical="center"/>
      <protection locked="0"/>
    </xf>
    <xf numFmtId="0" fontId="24" fillId="0" borderId="0" xfId="1" applyFont="1" applyAlignment="1" applyProtection="1">
      <alignment horizontal="distributed" vertical="center"/>
      <protection locked="0"/>
    </xf>
    <xf numFmtId="176" fontId="25" fillId="0" borderId="5" xfId="3" applyNumberFormat="1" applyFont="1" applyBorder="1" applyAlignment="1" applyProtection="1">
      <alignment vertical="center"/>
      <protection locked="0"/>
    </xf>
    <xf numFmtId="176" fontId="25" fillId="0" borderId="0" xfId="3" applyNumberFormat="1" applyFont="1" applyAlignment="1" applyProtection="1">
      <alignment vertical="center"/>
      <protection locked="0"/>
    </xf>
    <xf numFmtId="179" fontId="25" fillId="0" borderId="0" xfId="3" applyNumberFormat="1" applyFont="1" applyAlignment="1" applyProtection="1">
      <alignment vertical="center"/>
      <protection locked="0"/>
    </xf>
    <xf numFmtId="0" fontId="12" fillId="0" borderId="0" xfId="3" applyFont="1" applyAlignment="1" applyProtection="1">
      <alignment vertical="center"/>
      <protection locked="0"/>
    </xf>
    <xf numFmtId="0" fontId="10" fillId="0" borderId="1" xfId="3" applyFont="1" applyBorder="1" applyAlignment="1" applyProtection="1">
      <alignment horizontal="distributed" vertical="center"/>
      <protection locked="0"/>
    </xf>
    <xf numFmtId="177" fontId="4" fillId="0" borderId="4" xfId="3" applyNumberFormat="1" applyFont="1" applyBorder="1" applyAlignment="1" applyProtection="1">
      <alignment vertical="center"/>
      <protection locked="0"/>
    </xf>
    <xf numFmtId="0" fontId="4" fillId="0" borderId="1" xfId="3" applyFont="1" applyBorder="1" applyAlignment="1" applyProtection="1">
      <alignment vertical="center"/>
      <protection locked="0"/>
    </xf>
    <xf numFmtId="0" fontId="3" fillId="0" borderId="9" xfId="3" applyFont="1" applyBorder="1" applyAlignment="1" applyProtection="1">
      <alignment horizontal="distributed" vertical="center" justifyLastLine="1"/>
      <protection locked="0"/>
    </xf>
    <xf numFmtId="0" fontId="4" fillId="0" borderId="3" xfId="3" applyFont="1" applyBorder="1" applyAlignment="1" applyProtection="1">
      <alignment horizontal="distributed" vertical="center" justifyLastLine="1"/>
      <protection locked="0"/>
    </xf>
    <xf numFmtId="0" fontId="4" fillId="0" borderId="3" xfId="3" applyFont="1" applyBorder="1" applyAlignment="1" applyProtection="1">
      <alignment horizontal="distributed" vertical="center" wrapText="1" justifyLastLine="1"/>
      <protection locked="0"/>
    </xf>
    <xf numFmtId="0" fontId="3" fillId="0" borderId="0" xfId="3" applyFont="1" applyAlignment="1" applyProtection="1">
      <alignment horizontal="distributed" vertical="center"/>
      <protection locked="0"/>
    </xf>
    <xf numFmtId="0" fontId="4" fillId="0" borderId="11" xfId="3" applyFont="1" applyBorder="1" applyAlignment="1" applyProtection="1">
      <alignment vertical="center"/>
      <protection locked="0"/>
    </xf>
    <xf numFmtId="0" fontId="4" fillId="0" borderId="10" xfId="3" applyFont="1" applyBorder="1" applyAlignment="1" applyProtection="1">
      <alignment vertical="center"/>
      <protection locked="0"/>
    </xf>
    <xf numFmtId="176" fontId="4" fillId="0" borderId="5" xfId="3" applyNumberFormat="1" applyFont="1" applyBorder="1" applyAlignment="1" applyProtection="1">
      <alignment vertical="center"/>
      <protection locked="0"/>
    </xf>
    <xf numFmtId="0" fontId="12" fillId="0" borderId="8" xfId="3" applyFont="1" applyBorder="1" applyAlignment="1" applyProtection="1">
      <alignment vertical="center"/>
      <protection locked="0"/>
    </xf>
    <xf numFmtId="0" fontId="4" fillId="0" borderId="4" xfId="3" applyFont="1" applyBorder="1" applyAlignment="1" applyProtection="1">
      <alignment vertical="center"/>
      <protection locked="0"/>
    </xf>
    <xf numFmtId="0" fontId="4" fillId="0" borderId="3" xfId="3" applyFont="1" applyBorder="1" applyAlignment="1" applyProtection="1">
      <alignment horizontal="distributed" vertical="center" justifyLastLine="1"/>
      <protection locked="0"/>
    </xf>
    <xf numFmtId="0" fontId="30" fillId="0" borderId="3" xfId="3" applyFont="1" applyBorder="1" applyAlignment="1" applyProtection="1">
      <alignment horizontal="distributed" vertical="center" justifyLastLine="1"/>
      <protection locked="0"/>
    </xf>
    <xf numFmtId="0" fontId="2" fillId="0" borderId="7" xfId="3" applyBorder="1" applyAlignment="1" applyProtection="1">
      <alignment horizontal="distributed" vertical="center"/>
      <protection locked="0"/>
    </xf>
    <xf numFmtId="0" fontId="10" fillId="0" borderId="8" xfId="3" applyFont="1" applyBorder="1" applyAlignment="1" applyProtection="1">
      <alignment horizontal="distributed" vertical="center"/>
      <protection locked="0"/>
    </xf>
    <xf numFmtId="177" fontId="4" fillId="0" borderId="1" xfId="3" applyNumberFormat="1" applyFont="1" applyBorder="1" applyAlignment="1" applyProtection="1">
      <alignment vertical="center"/>
      <protection locked="0"/>
    </xf>
    <xf numFmtId="0" fontId="4" fillId="0" borderId="10" xfId="3" applyFont="1" applyBorder="1" applyAlignment="1" applyProtection="1">
      <alignment vertical="center" justifyLastLine="1"/>
      <protection locked="0"/>
    </xf>
    <xf numFmtId="176" fontId="12" fillId="0" borderId="0" xfId="3" applyNumberFormat="1" applyFont="1" applyAlignment="1" applyProtection="1">
      <alignment vertical="center"/>
      <protection locked="0"/>
    </xf>
    <xf numFmtId="0" fontId="9" fillId="0" borderId="0" xfId="3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4" fillId="0" borderId="10" xfId="4" applyFont="1" applyBorder="1" applyAlignment="1" applyProtection="1">
      <alignment vertical="center" wrapText="1"/>
      <protection locked="0"/>
    </xf>
    <xf numFmtId="0" fontId="4" fillId="0" borderId="0" xfId="4" applyFont="1" applyAlignment="1" applyProtection="1">
      <alignment vertical="center" wrapText="1"/>
      <protection locked="0"/>
    </xf>
    <xf numFmtId="0" fontId="30" fillId="0" borderId="0" xfId="4" applyFont="1" applyAlignment="1" applyProtection="1">
      <alignment horizontal="left" vertical="center"/>
      <protection locked="0"/>
    </xf>
    <xf numFmtId="0" fontId="3" fillId="0" borderId="6" xfId="3" applyFont="1" applyBorder="1" applyAlignment="1" applyProtection="1">
      <alignment horizontal="distributed" vertical="center" justifyLastLine="1"/>
      <protection locked="0"/>
    </xf>
    <xf numFmtId="0" fontId="3" fillId="0" borderId="8" xfId="3" applyFont="1" applyBorder="1" applyAlignment="1" applyProtection="1">
      <alignment horizontal="distributed" vertical="center" justifyLastLine="1"/>
      <protection locked="0"/>
    </xf>
    <xf numFmtId="0" fontId="3" fillId="0" borderId="12" xfId="3" applyFont="1" applyBorder="1" applyAlignment="1" applyProtection="1">
      <alignment horizontal="distributed" vertical="center" justifyLastLine="1"/>
      <protection locked="0"/>
    </xf>
    <xf numFmtId="0" fontId="3" fillId="0" borderId="13" xfId="3" applyFont="1" applyBorder="1" applyAlignment="1" applyProtection="1">
      <alignment horizontal="distributed" vertical="center" justifyLastLine="1"/>
      <protection locked="0"/>
    </xf>
    <xf numFmtId="0" fontId="3" fillId="0" borderId="3" xfId="3" applyFont="1" applyBorder="1" applyAlignment="1" applyProtection="1">
      <alignment horizontal="distributed" vertical="center" justifyLastLine="1"/>
      <protection locked="0"/>
    </xf>
    <xf numFmtId="0" fontId="3" fillId="0" borderId="9" xfId="3" applyFont="1" applyBorder="1" applyAlignment="1" applyProtection="1">
      <alignment horizontal="distributed" vertical="center" justifyLastLine="1"/>
      <protection locked="0"/>
    </xf>
    <xf numFmtId="0" fontId="4" fillId="0" borderId="12" xfId="3" applyFont="1" applyBorder="1" applyAlignment="1" applyProtection="1">
      <alignment horizontal="distributed" vertical="center" justifyLastLine="1"/>
      <protection locked="0"/>
    </xf>
    <xf numFmtId="0" fontId="4" fillId="0" borderId="13" xfId="3" applyFont="1" applyBorder="1" applyAlignment="1" applyProtection="1">
      <alignment horizontal="distributed" vertical="center" justifyLastLine="1"/>
      <protection locked="0"/>
    </xf>
    <xf numFmtId="0" fontId="4" fillId="0" borderId="3" xfId="3" applyFont="1" applyBorder="1" applyAlignment="1" applyProtection="1">
      <alignment horizontal="distributed" vertical="center" justifyLastLine="1"/>
      <protection locked="0"/>
    </xf>
    <xf numFmtId="0" fontId="4" fillId="0" borderId="9" xfId="3" applyFont="1" applyBorder="1" applyAlignment="1" applyProtection="1">
      <alignment horizontal="distributed" vertical="center" justifyLastLine="1"/>
      <protection locked="0"/>
    </xf>
    <xf numFmtId="0" fontId="4" fillId="0" borderId="10" xfId="4" applyFont="1" applyBorder="1" applyAlignment="1">
      <alignment vertical="center" wrapText="1"/>
    </xf>
    <xf numFmtId="0" fontId="4" fillId="0" borderId="0" xfId="4" applyFont="1" applyAlignment="1">
      <alignment vertical="center" wrapText="1"/>
    </xf>
    <xf numFmtId="0" fontId="30" fillId="0" borderId="0" xfId="4" applyFont="1" applyAlignment="1">
      <alignment horizontal="left" vertical="center"/>
    </xf>
    <xf numFmtId="0" fontId="3" fillId="0" borderId="6" xfId="3" applyFont="1" applyBorder="1" applyAlignment="1">
      <alignment horizontal="distributed" vertical="center" justifyLastLine="1"/>
    </xf>
    <xf numFmtId="0" fontId="3" fillId="0" borderId="8" xfId="3" applyFont="1" applyBorder="1" applyAlignment="1">
      <alignment horizontal="distributed" vertical="center" justifyLastLine="1"/>
    </xf>
    <xf numFmtId="0" fontId="3" fillId="0" borderId="12" xfId="3" applyFont="1" applyBorder="1" applyAlignment="1">
      <alignment horizontal="distributed" vertical="center" justifyLastLine="1"/>
    </xf>
    <xf numFmtId="0" fontId="3" fillId="0" borderId="13" xfId="3" applyFont="1" applyBorder="1" applyAlignment="1">
      <alignment horizontal="distributed" vertical="center" justifyLastLine="1"/>
    </xf>
    <xf numFmtId="0" fontId="3" fillId="0" borderId="3" xfId="3" applyFont="1" applyBorder="1" applyAlignment="1">
      <alignment horizontal="distributed" vertical="center" justifyLastLine="1"/>
    </xf>
    <xf numFmtId="0" fontId="3" fillId="0" borderId="9" xfId="3" applyFont="1" applyBorder="1" applyAlignment="1">
      <alignment horizontal="distributed" vertical="center" justifyLastLine="1"/>
    </xf>
    <xf numFmtId="0" fontId="4" fillId="0" borderId="12" xfId="3" applyFont="1" applyBorder="1" applyAlignment="1">
      <alignment horizontal="distributed" vertical="center" justifyLastLine="1"/>
    </xf>
    <xf numFmtId="0" fontId="4" fillId="0" borderId="13" xfId="3" applyFont="1" applyBorder="1" applyAlignment="1">
      <alignment horizontal="distributed" vertical="center" justifyLastLine="1"/>
    </xf>
    <xf numFmtId="0" fontId="4" fillId="0" borderId="3" xfId="3" applyFont="1" applyBorder="1" applyAlignment="1">
      <alignment horizontal="distributed" vertical="center" justifyLastLine="1"/>
    </xf>
    <xf numFmtId="0" fontId="4" fillId="0" borderId="9" xfId="3" applyFont="1" applyBorder="1" applyAlignment="1">
      <alignment horizontal="distributed" vertical="center" justifyLastLine="1"/>
    </xf>
    <xf numFmtId="0" fontId="4" fillId="0" borderId="0" xfId="4" applyFont="1" applyBorder="1" applyAlignment="1">
      <alignment vertical="center" wrapText="1"/>
    </xf>
    <xf numFmtId="0" fontId="3" fillId="0" borderId="6" xfId="3" applyFont="1" applyFill="1" applyBorder="1" applyAlignment="1" applyProtection="1">
      <alignment horizontal="distributed" vertical="center" justifyLastLine="1"/>
    </xf>
    <xf numFmtId="0" fontId="3" fillId="0" borderId="8" xfId="3" applyFont="1" applyFill="1" applyBorder="1" applyAlignment="1" applyProtection="1">
      <alignment horizontal="distributed" vertical="center" justifyLastLine="1"/>
    </xf>
    <xf numFmtId="0" fontId="3" fillId="0" borderId="12" xfId="3" applyFont="1" applyFill="1" applyBorder="1" applyAlignment="1" applyProtection="1">
      <alignment horizontal="distributed" vertical="center" justifyLastLine="1"/>
    </xf>
    <xf numFmtId="0" fontId="3" fillId="0" borderId="13" xfId="3" applyFont="1" applyFill="1" applyBorder="1" applyAlignment="1" applyProtection="1">
      <alignment horizontal="distributed" vertical="center" justifyLastLine="1"/>
    </xf>
    <xf numFmtId="0" fontId="3" fillId="0" borderId="3" xfId="3" applyFont="1" applyFill="1" applyBorder="1" applyAlignment="1" applyProtection="1">
      <alignment horizontal="distributed" vertical="center" justifyLastLine="1"/>
    </xf>
    <xf numFmtId="0" fontId="3" fillId="0" borderId="9" xfId="3" applyFont="1" applyFill="1" applyBorder="1" applyAlignment="1" applyProtection="1">
      <alignment horizontal="distributed" vertical="center" justifyLastLine="1"/>
    </xf>
    <xf numFmtId="0" fontId="4" fillId="0" borderId="12" xfId="3" applyFont="1" applyFill="1" applyBorder="1" applyAlignment="1" applyProtection="1">
      <alignment horizontal="distributed" vertical="center" justifyLastLine="1"/>
    </xf>
    <xf numFmtId="0" fontId="4" fillId="0" borderId="13" xfId="3" applyFont="1" applyFill="1" applyBorder="1" applyAlignment="1" applyProtection="1">
      <alignment horizontal="distributed" vertical="center" justifyLastLine="1"/>
    </xf>
    <xf numFmtId="0" fontId="4" fillId="0" borderId="3" xfId="3" applyFont="1" applyFill="1" applyBorder="1" applyAlignment="1" applyProtection="1">
      <alignment horizontal="distributed" vertical="center" justifyLastLine="1"/>
    </xf>
    <xf numFmtId="0" fontId="4" fillId="0" borderId="9" xfId="3" applyFont="1" applyFill="1" applyBorder="1" applyAlignment="1" applyProtection="1">
      <alignment horizontal="distributed" vertical="center" justifyLastLine="1"/>
    </xf>
    <xf numFmtId="0" fontId="4" fillId="0" borderId="0" xfId="4" applyFont="1" applyAlignment="1">
      <alignment horizontal="left" vertical="center"/>
    </xf>
    <xf numFmtId="0" fontId="4" fillId="0" borderId="10" xfId="3" applyFont="1" applyFill="1" applyBorder="1" applyAlignment="1" applyProtection="1">
      <alignment horizontal="distributed" vertical="center" justifyLastLine="1"/>
    </xf>
    <xf numFmtId="0" fontId="4" fillId="0" borderId="6" xfId="3" applyFont="1" applyFill="1" applyBorder="1" applyAlignment="1" applyProtection="1">
      <alignment horizontal="distributed" vertical="center" justifyLastLine="1"/>
    </xf>
    <xf numFmtId="0" fontId="4" fillId="0" borderId="1" xfId="3" applyFont="1" applyFill="1" applyBorder="1" applyAlignment="1" applyProtection="1">
      <alignment horizontal="distributed" vertical="center" justifyLastLine="1"/>
    </xf>
    <xf numFmtId="0" fontId="4" fillId="0" borderId="8" xfId="3" applyFont="1" applyFill="1" applyBorder="1" applyAlignment="1" applyProtection="1">
      <alignment horizontal="distributed" vertical="center" justifyLastLine="1"/>
    </xf>
    <xf numFmtId="0" fontId="3" fillId="0" borderId="11" xfId="3" applyFont="1" applyFill="1" applyBorder="1" applyAlignment="1" applyProtection="1">
      <alignment horizontal="center" vertical="center"/>
    </xf>
    <xf numFmtId="0" fontId="3" fillId="0" borderId="10" xfId="3" applyFont="1" applyFill="1" applyBorder="1" applyAlignment="1" applyProtection="1">
      <alignment horizontal="center" vertical="center"/>
    </xf>
    <xf numFmtId="178" fontId="4" fillId="0" borderId="0" xfId="2" applyNumberFormat="1" applyFont="1" applyBorder="1" applyAlignment="1">
      <alignment horizontal="right" vertical="center"/>
    </xf>
    <xf numFmtId="176" fontId="4" fillId="0" borderId="5" xfId="3" applyNumberFormat="1" applyFont="1" applyFill="1" applyBorder="1" applyAlignment="1" applyProtection="1">
      <alignment horizontal="right" vertical="center"/>
    </xf>
    <xf numFmtId="176" fontId="4" fillId="0" borderId="0" xfId="3" applyNumberFormat="1" applyFont="1" applyFill="1" applyBorder="1" applyAlignment="1" applyProtection="1">
      <alignment horizontal="right" vertical="center"/>
    </xf>
    <xf numFmtId="177" fontId="4" fillId="0" borderId="4" xfId="3" applyNumberFormat="1" applyFont="1" applyFill="1" applyBorder="1" applyAlignment="1" applyProtection="1">
      <alignment vertical="center"/>
    </xf>
    <xf numFmtId="177" fontId="4" fillId="0" borderId="1" xfId="3" applyNumberFormat="1" applyFont="1" applyFill="1" applyBorder="1" applyAlignment="1" applyProtection="1">
      <alignment vertical="center"/>
    </xf>
    <xf numFmtId="0" fontId="4" fillId="0" borderId="11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/>
    </xf>
    <xf numFmtId="176" fontId="12" fillId="0" borderId="0" xfId="3" applyNumberFormat="1" applyFont="1" applyFill="1" applyBorder="1" applyAlignment="1">
      <alignment horizontal="right" vertical="center"/>
    </xf>
    <xf numFmtId="176" fontId="12" fillId="0" borderId="5" xfId="3" applyNumberFormat="1" applyFont="1" applyFill="1" applyBorder="1" applyAlignment="1" applyProtection="1">
      <alignment vertical="center"/>
    </xf>
    <xf numFmtId="176" fontId="12" fillId="0" borderId="0" xfId="3" applyNumberFormat="1" applyFont="1" applyFill="1" applyBorder="1" applyAlignment="1" applyProtection="1">
      <alignment vertical="center"/>
    </xf>
    <xf numFmtId="0" fontId="4" fillId="0" borderId="1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>
      <alignment horizontal="center" vertical="center"/>
    </xf>
    <xf numFmtId="176" fontId="4" fillId="0" borderId="5" xfId="3" applyNumberFormat="1" applyFont="1" applyFill="1" applyBorder="1" applyAlignment="1">
      <alignment horizontal="right" vertical="center"/>
    </xf>
    <xf numFmtId="176" fontId="4" fillId="0" borderId="0" xfId="3" applyNumberFormat="1" applyFont="1" applyFill="1" applyBorder="1" applyAlignment="1">
      <alignment horizontal="right" vertical="center"/>
    </xf>
    <xf numFmtId="0" fontId="4" fillId="0" borderId="14" xfId="3" applyFont="1" applyFill="1" applyBorder="1" applyAlignment="1" applyProtection="1">
      <alignment horizontal="distributed" vertical="center" justifyLastLine="1"/>
    </xf>
    <xf numFmtId="176" fontId="12" fillId="0" borderId="5" xfId="3" applyNumberFormat="1" applyFont="1" applyFill="1" applyBorder="1" applyAlignment="1" applyProtection="1">
      <alignment horizontal="right" vertical="center"/>
    </xf>
    <xf numFmtId="176" fontId="12" fillId="0" borderId="0" xfId="3" applyNumberFormat="1" applyFont="1" applyFill="1" applyBorder="1" applyAlignment="1" applyProtection="1">
      <alignment horizontal="right" vertical="center"/>
    </xf>
    <xf numFmtId="0" fontId="3" fillId="0" borderId="11" xfId="3" applyFont="1" applyFill="1" applyBorder="1" applyAlignment="1" applyProtection="1">
      <alignment horizontal="distributed" vertical="center" justifyLastLine="1"/>
    </xf>
    <xf numFmtId="0" fontId="3" fillId="0" borderId="10" xfId="3" applyFont="1" applyFill="1" applyBorder="1" applyAlignment="1" applyProtection="1">
      <alignment horizontal="distributed" vertical="center" justifyLastLine="1"/>
    </xf>
    <xf numFmtId="0" fontId="3" fillId="0" borderId="4" xfId="3" applyFont="1" applyFill="1" applyBorder="1" applyAlignment="1" applyProtection="1">
      <alignment horizontal="distributed" vertical="center" justifyLastLine="1"/>
    </xf>
    <xf numFmtId="0" fontId="3" fillId="0" borderId="1" xfId="3" applyFont="1" applyFill="1" applyBorder="1" applyAlignment="1" applyProtection="1">
      <alignment horizontal="distributed" vertical="center" justifyLastLine="1"/>
    </xf>
    <xf numFmtId="176" fontId="4" fillId="0" borderId="0" xfId="3" applyNumberFormat="1" applyFont="1" applyFill="1" applyBorder="1" applyAlignment="1" applyProtection="1">
      <alignment vertical="center"/>
    </xf>
    <xf numFmtId="178" fontId="4" fillId="0" borderId="5" xfId="2" applyNumberFormat="1" applyFont="1" applyBorder="1" applyAlignment="1">
      <alignment horizontal="right" vertical="center"/>
    </xf>
    <xf numFmtId="0" fontId="3" fillId="0" borderId="14" xfId="3" applyFont="1" applyFill="1" applyBorder="1" applyAlignment="1" applyProtection="1">
      <alignment horizontal="distributed" vertical="center" justifyLastLine="1"/>
    </xf>
    <xf numFmtId="176" fontId="4" fillId="0" borderId="5" xfId="3" applyNumberFormat="1" applyFont="1" applyFill="1" applyBorder="1" applyAlignment="1" applyProtection="1">
      <alignment vertical="center"/>
    </xf>
    <xf numFmtId="0" fontId="4" fillId="0" borderId="3" xfId="3" applyFont="1" applyFill="1" applyBorder="1" applyAlignment="1">
      <alignment horizontal="distributed" vertical="center" justifyLastLine="1"/>
    </xf>
    <xf numFmtId="0" fontId="4" fillId="0" borderId="9" xfId="3" applyFont="1" applyFill="1" applyBorder="1" applyAlignment="1">
      <alignment horizontal="distributed" vertical="center" justifyLastLine="1"/>
    </xf>
    <xf numFmtId="0" fontId="4" fillId="0" borderId="14" xfId="3" applyFont="1" applyFill="1" applyBorder="1" applyAlignment="1">
      <alignment horizontal="distributed" vertical="center" justifyLastLine="1"/>
    </xf>
    <xf numFmtId="0" fontId="4" fillId="0" borderId="3" xfId="3" applyFont="1" applyFill="1" applyBorder="1" applyAlignment="1">
      <alignment horizontal="distributed" vertical="center" wrapText="1" justifyLastLine="1"/>
    </xf>
    <xf numFmtId="0" fontId="4" fillId="0" borderId="9" xfId="3" applyFont="1" applyFill="1" applyBorder="1" applyAlignment="1">
      <alignment horizontal="distributed" vertical="center" wrapText="1" justifyLastLine="1"/>
    </xf>
    <xf numFmtId="0" fontId="4" fillId="0" borderId="14" xfId="3" applyFont="1" applyFill="1" applyBorder="1" applyAlignment="1">
      <alignment horizontal="distributed" vertical="center" wrapText="1" justifyLastLine="1"/>
    </xf>
    <xf numFmtId="0" fontId="4" fillId="0" borderId="11" xfId="3" applyFont="1" applyFill="1" applyBorder="1" applyAlignment="1">
      <alignment horizontal="center" vertical="center"/>
    </xf>
    <xf numFmtId="0" fontId="4" fillId="0" borderId="3" xfId="3" applyFont="1" applyFill="1" applyBorder="1" applyAlignment="1">
      <alignment horizontal="center" vertical="center"/>
    </xf>
    <xf numFmtId="0" fontId="4" fillId="0" borderId="9" xfId="3" applyFont="1" applyFill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176" fontId="12" fillId="0" borderId="5" xfId="3" applyNumberFormat="1" applyFont="1" applyFill="1" applyBorder="1" applyAlignment="1">
      <alignment horizontal="right" vertical="center"/>
    </xf>
    <xf numFmtId="176" fontId="4" fillId="0" borderId="0" xfId="3" applyNumberFormat="1" applyFont="1" applyBorder="1" applyAlignment="1">
      <alignment horizontal="right" vertical="center"/>
    </xf>
    <xf numFmtId="0" fontId="4" fillId="0" borderId="14" xfId="3" applyFont="1" applyBorder="1" applyAlignment="1">
      <alignment horizontal="distributed" vertical="center" justifyLastLine="1"/>
    </xf>
    <xf numFmtId="0" fontId="4" fillId="0" borderId="3" xfId="3" applyFont="1" applyBorder="1" applyAlignment="1">
      <alignment horizontal="center" vertical="center"/>
    </xf>
    <xf numFmtId="0" fontId="4" fillId="0" borderId="9" xfId="3" applyFont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4" fillId="0" borderId="10" xfId="3" applyFont="1" applyBorder="1" applyAlignment="1">
      <alignment horizontal="center" vertical="center"/>
    </xf>
    <xf numFmtId="176" fontId="12" fillId="0" borderId="5" xfId="3" applyNumberFormat="1" applyFont="1" applyBorder="1" applyAlignment="1">
      <alignment horizontal="right" vertical="center"/>
    </xf>
    <xf numFmtId="176" fontId="12" fillId="0" borderId="0" xfId="3" applyNumberFormat="1" applyFont="1" applyBorder="1" applyAlignment="1">
      <alignment horizontal="right" vertical="center"/>
    </xf>
    <xf numFmtId="176" fontId="4" fillId="0" borderId="5" xfId="3" applyNumberFormat="1" applyFont="1" applyBorder="1" applyAlignment="1">
      <alignment horizontal="right" vertical="center"/>
    </xf>
    <xf numFmtId="178" fontId="4" fillId="0" borderId="0" xfId="3" applyNumberFormat="1" applyFont="1" applyFill="1" applyBorder="1" applyAlignment="1" applyProtection="1">
      <alignment vertical="center"/>
    </xf>
    <xf numFmtId="0" fontId="4" fillId="0" borderId="1" xfId="3" applyFont="1" applyBorder="1" applyAlignment="1">
      <alignment horizontal="distributed" vertical="center" justifyLastLine="1"/>
    </xf>
    <xf numFmtId="0" fontId="0" fillId="0" borderId="1" xfId="0" applyBorder="1" applyAlignment="1">
      <alignment horizontal="distributed" vertical="center" justifyLastLine="1"/>
    </xf>
    <xf numFmtId="0" fontId="0" fillId="0" borderId="10" xfId="0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0" fillId="0" borderId="8" xfId="0" applyBorder="1" applyAlignment="1">
      <alignment horizontal="distributed" vertical="center" justifyLastLine="1"/>
    </xf>
    <xf numFmtId="0" fontId="3" fillId="0" borderId="15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176" fontId="3" fillId="0" borderId="5" xfId="3" applyNumberFormat="1" applyFont="1" applyFill="1" applyBorder="1" applyAlignment="1" applyProtection="1">
      <alignment vertical="center"/>
    </xf>
    <xf numFmtId="176" fontId="3" fillId="0" borderId="0" xfId="3" applyNumberFormat="1" applyFont="1" applyFill="1" applyBorder="1" applyAlignment="1" applyProtection="1">
      <alignment vertical="center"/>
    </xf>
    <xf numFmtId="0" fontId="4" fillId="0" borderId="2" xfId="3" applyFont="1" applyBorder="1" applyAlignment="1">
      <alignment horizontal="distributed" vertical="center" justifyLastLine="1"/>
    </xf>
    <xf numFmtId="176" fontId="3" fillId="0" borderId="15" xfId="3" applyNumberFormat="1" applyFont="1" applyFill="1" applyBorder="1" applyAlignment="1" applyProtection="1">
      <alignment horizontal="right" vertical="center"/>
    </xf>
    <xf numFmtId="176" fontId="3" fillId="0" borderId="5" xfId="3" applyNumberFormat="1" applyFont="1" applyFill="1" applyBorder="1" applyAlignment="1" applyProtection="1">
      <alignment horizontal="right" vertical="center"/>
    </xf>
    <xf numFmtId="176" fontId="11" fillId="0" borderId="15" xfId="3" applyNumberFormat="1" applyFont="1" applyFill="1" applyBorder="1" applyAlignment="1" applyProtection="1">
      <alignment horizontal="right" vertical="center"/>
    </xf>
    <xf numFmtId="176" fontId="11" fillId="0" borderId="5" xfId="3" applyNumberFormat="1" applyFont="1" applyFill="1" applyBorder="1" applyAlignment="1" applyProtection="1">
      <alignment horizontal="right" vertical="center"/>
    </xf>
    <xf numFmtId="0" fontId="0" fillId="0" borderId="9" xfId="0" applyBorder="1" applyAlignment="1">
      <alignment horizontal="distributed" vertical="center" justifyLastLine="1"/>
    </xf>
    <xf numFmtId="0" fontId="0" fillId="0" borderId="14" xfId="0" applyBorder="1" applyAlignment="1">
      <alignment horizontal="distributed" vertical="center" justifyLastLine="1"/>
    </xf>
    <xf numFmtId="176" fontId="3" fillId="0" borderId="0" xfId="3" applyNumberFormat="1" applyFont="1" applyFill="1" applyBorder="1" applyAlignment="1" applyProtection="1">
      <alignment horizontal="right" vertical="center"/>
    </xf>
    <xf numFmtId="176" fontId="11" fillId="0" borderId="0" xfId="3" applyNumberFormat="1" applyFont="1" applyFill="1" applyBorder="1" applyAlignment="1" applyProtection="1">
      <alignment horizontal="right" vertical="center"/>
    </xf>
    <xf numFmtId="177" fontId="3" fillId="0" borderId="4" xfId="3" applyNumberFormat="1" applyFont="1" applyFill="1" applyBorder="1" applyAlignment="1" applyProtection="1">
      <alignment vertical="center"/>
    </xf>
    <xf numFmtId="177" fontId="3" fillId="0" borderId="1" xfId="3" applyNumberFormat="1" applyFont="1" applyFill="1" applyBorder="1" applyAlignment="1" applyProtection="1">
      <alignment vertical="center"/>
    </xf>
    <xf numFmtId="0" fontId="3" fillId="0" borderId="1" xfId="3" applyFont="1" applyFill="1" applyBorder="1" applyAlignment="1" applyProtection="1">
      <alignment horizontal="center" vertical="center"/>
    </xf>
    <xf numFmtId="0" fontId="4" fillId="0" borderId="2" xfId="3" applyFont="1" applyBorder="1" applyAlignment="1">
      <alignment horizontal="distributed" vertical="center" wrapText="1" justifyLastLine="1"/>
    </xf>
    <xf numFmtId="0" fontId="3" fillId="0" borderId="13" xfId="3" applyFont="1" applyFill="1" applyBorder="1" applyAlignment="1" applyProtection="1">
      <alignment horizontal="center" vertical="center"/>
    </xf>
    <xf numFmtId="0" fontId="3" fillId="0" borderId="4" xfId="3" applyFont="1" applyFill="1" applyBorder="1" applyAlignment="1" applyProtection="1">
      <alignment horizontal="center" vertical="center"/>
    </xf>
    <xf numFmtId="0" fontId="4" fillId="0" borderId="12" xfId="3" applyFont="1" applyBorder="1" applyAlignment="1">
      <alignment horizontal="center" vertical="center"/>
    </xf>
    <xf numFmtId="176" fontId="11" fillId="0" borderId="5" xfId="3" applyNumberFormat="1" applyFont="1" applyFill="1" applyBorder="1" applyAlignment="1" applyProtection="1">
      <alignment vertical="center"/>
    </xf>
    <xf numFmtId="176" fontId="11" fillId="0" borderId="0" xfId="3" applyNumberFormat="1" applyFont="1" applyFill="1" applyBorder="1" applyAlignment="1" applyProtection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3" xfId="3" applyFont="1" applyBorder="1" applyAlignment="1">
      <alignment horizontal="center" vertical="center"/>
    </xf>
    <xf numFmtId="176" fontId="12" fillId="0" borderId="15" xfId="3" applyNumberFormat="1" applyFont="1" applyBorder="1" applyAlignment="1">
      <alignment horizontal="right" vertical="center"/>
    </xf>
    <xf numFmtId="176" fontId="4" fillId="0" borderId="15" xfId="3" applyNumberFormat="1" applyFont="1" applyBorder="1" applyAlignment="1">
      <alignment horizontal="right" vertical="center"/>
    </xf>
    <xf numFmtId="0" fontId="0" fillId="0" borderId="11" xfId="0" applyBorder="1" applyAlignment="1">
      <alignment horizontal="center" vertical="center" justifyLastLine="1"/>
    </xf>
    <xf numFmtId="0" fontId="0" fillId="0" borderId="10" xfId="0" applyBorder="1" applyAlignment="1">
      <alignment horizontal="center" vertical="center" justifyLastLine="1"/>
    </xf>
    <xf numFmtId="0" fontId="3" fillId="0" borderId="10" xfId="3" applyFont="1" applyFill="1" applyBorder="1" applyAlignment="1" applyProtection="1">
      <alignment horizontal="center" vertical="center" justifyLastLine="1"/>
    </xf>
    <xf numFmtId="176" fontId="11" fillId="0" borderId="4" xfId="3" applyNumberFormat="1" applyFont="1" applyFill="1" applyBorder="1" applyAlignment="1" applyProtection="1">
      <alignment horizontal="center" vertical="center"/>
    </xf>
    <xf numFmtId="176" fontId="11" fillId="0" borderId="1" xfId="3" applyNumberFormat="1" applyFont="1" applyFill="1" applyBorder="1" applyAlignment="1" applyProtection="1">
      <alignment horizontal="center" vertical="center"/>
    </xf>
    <xf numFmtId="176" fontId="12" fillId="0" borderId="4" xfId="3" applyNumberFormat="1" applyFont="1" applyBorder="1" applyAlignment="1">
      <alignment horizontal="center" vertical="center"/>
    </xf>
    <xf numFmtId="176" fontId="12" fillId="0" borderId="1" xfId="3" applyNumberFormat="1" applyFont="1" applyBorder="1" applyAlignment="1">
      <alignment horizontal="center" vertical="center"/>
    </xf>
    <xf numFmtId="0" fontId="4" fillId="0" borderId="11" xfId="3" applyFont="1" applyBorder="1" applyAlignment="1">
      <alignment horizontal="center" vertical="center" justifyLastLine="1"/>
    </xf>
    <xf numFmtId="0" fontId="4" fillId="0" borderId="10" xfId="3" applyFont="1" applyBorder="1" applyAlignment="1">
      <alignment horizontal="center" vertical="center" justifyLastLine="1"/>
    </xf>
    <xf numFmtId="0" fontId="3" fillId="0" borderId="11" xfId="3" applyFont="1" applyFill="1" applyBorder="1" applyAlignment="1" applyProtection="1">
      <alignment horizontal="center" vertical="center" justifyLastLine="1"/>
    </xf>
    <xf numFmtId="176" fontId="12" fillId="0" borderId="1" xfId="3" applyNumberFormat="1" applyFont="1" applyBorder="1" applyAlignment="1">
      <alignment horizontal="right" vertical="center"/>
    </xf>
    <xf numFmtId="176" fontId="12" fillId="0" borderId="13" xfId="3" applyNumberFormat="1" applyFont="1" applyBorder="1" applyAlignment="1">
      <alignment horizontal="right" vertical="center"/>
    </xf>
    <xf numFmtId="176" fontId="12" fillId="0" borderId="4" xfId="3" applyNumberFormat="1" applyFont="1" applyBorder="1" applyAlignment="1">
      <alignment horizontal="right" vertical="center"/>
    </xf>
    <xf numFmtId="0" fontId="3" fillId="0" borderId="11" xfId="3" applyFont="1" applyFill="1" applyBorder="1" applyAlignment="1" applyProtection="1">
      <alignment horizontal="center" vertical="center" wrapText="1"/>
    </xf>
    <xf numFmtId="0" fontId="3" fillId="0" borderId="4" xfId="3" applyFont="1" applyFill="1" applyBorder="1" applyAlignment="1" applyProtection="1">
      <alignment horizontal="center" vertical="center" wrapText="1"/>
    </xf>
    <xf numFmtId="0" fontId="3" fillId="0" borderId="6" xfId="3" applyFont="1" applyFill="1" applyBorder="1" applyAlignment="1" applyProtection="1">
      <alignment horizontal="distributed" vertical="center"/>
    </xf>
    <xf numFmtId="0" fontId="4" fillId="0" borderId="8" xfId="3" applyFont="1" applyBorder="1" applyAlignment="1">
      <alignment horizontal="distributed" vertical="center"/>
    </xf>
    <xf numFmtId="0" fontId="3" fillId="0" borderId="10" xfId="3" quotePrefix="1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9" xfId="3" quotePrefix="1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 wrapText="1"/>
    </xf>
    <xf numFmtId="0" fontId="3" fillId="0" borderId="2" xfId="3" applyFont="1" applyFill="1" applyBorder="1" applyAlignment="1" applyProtection="1">
      <alignment horizontal="center" vertical="center"/>
    </xf>
    <xf numFmtId="176" fontId="4" fillId="0" borderId="0" xfId="3" applyNumberFormat="1" applyFont="1" applyBorder="1" applyAlignment="1">
      <alignment horizontal="center" vertical="center"/>
    </xf>
  </cellXfs>
  <cellStyles count="5">
    <cellStyle name="標準" xfId="0" builtinId="0"/>
    <cellStyle name="標準 2" xfId="1" xr:uid="{00000000-0005-0000-0000-000001000000}"/>
    <cellStyle name="標準_19　s081200税制⑤" xfId="2" xr:uid="{00000000-0005-0000-0000-000002000000}"/>
    <cellStyle name="標準_v150101" xfId="3" xr:uid="{00000000-0005-0000-0000-000003000000}"/>
    <cellStyle name="標準_v150102市職員数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19050</xdr:colOff>
      <xdr:row>9</xdr:row>
      <xdr:rowOff>85725</xdr:rowOff>
    </xdr:from>
    <xdr:to>
      <xdr:col>16</xdr:col>
      <xdr:colOff>1352550</xdr:colOff>
      <xdr:row>10</xdr:row>
      <xdr:rowOff>28575</xdr:rowOff>
    </xdr:to>
    <xdr:sp macro="" textlink="">
      <xdr:nvSpPr>
        <xdr:cNvPr id="5185" name="AutoShape 3">
          <a:extLst>
            <a:ext uri="{FF2B5EF4-FFF2-40B4-BE49-F238E27FC236}">
              <a16:creationId xmlns:a16="http://schemas.microsoft.com/office/drawing/2014/main" id="{2C9A3350-71E8-40F5-AAE0-8C75A4BFEC6B}"/>
            </a:ext>
          </a:extLst>
        </xdr:cNvPr>
        <xdr:cNvSpPr>
          <a:spLocks/>
        </xdr:cNvSpPr>
      </xdr:nvSpPr>
      <xdr:spPr bwMode="auto">
        <a:xfrm rot="-5400000">
          <a:off x="21907500" y="47625"/>
          <a:ext cx="76200" cy="2705100"/>
        </a:xfrm>
        <a:prstGeom prst="leftBrace">
          <a:avLst>
            <a:gd name="adj1" fmla="val 66677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19050</xdr:colOff>
      <xdr:row>7</xdr:row>
      <xdr:rowOff>123825</xdr:rowOff>
    </xdr:from>
    <xdr:to>
      <xdr:col>16</xdr:col>
      <xdr:colOff>1352550</xdr:colOff>
      <xdr:row>8</xdr:row>
      <xdr:rowOff>66675</xdr:rowOff>
    </xdr:to>
    <xdr:sp macro="" textlink="">
      <xdr:nvSpPr>
        <xdr:cNvPr id="5186" name="AutoShape 4">
          <a:extLst>
            <a:ext uri="{FF2B5EF4-FFF2-40B4-BE49-F238E27FC236}">
              <a16:creationId xmlns:a16="http://schemas.microsoft.com/office/drawing/2014/main" id="{4680DC22-1848-4716-A99E-7175CEB1E6DA}"/>
            </a:ext>
          </a:extLst>
        </xdr:cNvPr>
        <xdr:cNvSpPr>
          <a:spLocks/>
        </xdr:cNvSpPr>
      </xdr:nvSpPr>
      <xdr:spPr bwMode="auto">
        <a:xfrm rot="-5400000">
          <a:off x="21907500" y="-180975"/>
          <a:ext cx="76200" cy="2705100"/>
        </a:xfrm>
        <a:prstGeom prst="leftBrace">
          <a:avLst>
            <a:gd name="adj1" fmla="val 66677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28575</xdr:colOff>
      <xdr:row>8</xdr:row>
      <xdr:rowOff>95250</xdr:rowOff>
    </xdr:from>
    <xdr:to>
      <xdr:col>16</xdr:col>
      <xdr:colOff>1362075</xdr:colOff>
      <xdr:row>9</xdr:row>
      <xdr:rowOff>38100</xdr:rowOff>
    </xdr:to>
    <xdr:sp macro="" textlink="">
      <xdr:nvSpPr>
        <xdr:cNvPr id="5187" name="AutoShape 5">
          <a:extLst>
            <a:ext uri="{FF2B5EF4-FFF2-40B4-BE49-F238E27FC236}">
              <a16:creationId xmlns:a16="http://schemas.microsoft.com/office/drawing/2014/main" id="{C10BE6C5-8759-44C7-BB08-8ADC4EB12DCE}"/>
            </a:ext>
          </a:extLst>
        </xdr:cNvPr>
        <xdr:cNvSpPr>
          <a:spLocks/>
        </xdr:cNvSpPr>
      </xdr:nvSpPr>
      <xdr:spPr bwMode="auto">
        <a:xfrm rot="-5400000">
          <a:off x="21917025" y="-76200"/>
          <a:ext cx="76200" cy="2705100"/>
        </a:xfrm>
        <a:prstGeom prst="leftBrace">
          <a:avLst>
            <a:gd name="adj1" fmla="val 67219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19050</xdr:colOff>
      <xdr:row>10</xdr:row>
      <xdr:rowOff>76200</xdr:rowOff>
    </xdr:from>
    <xdr:to>
      <xdr:col>16</xdr:col>
      <xdr:colOff>1352550</xdr:colOff>
      <xdr:row>11</xdr:row>
      <xdr:rowOff>19050</xdr:rowOff>
    </xdr:to>
    <xdr:sp macro="" textlink="">
      <xdr:nvSpPr>
        <xdr:cNvPr id="5188" name="AutoShape 6">
          <a:extLst>
            <a:ext uri="{FF2B5EF4-FFF2-40B4-BE49-F238E27FC236}">
              <a16:creationId xmlns:a16="http://schemas.microsoft.com/office/drawing/2014/main" id="{8D7CE02B-0300-40E4-BADD-1AE02404633F}"/>
            </a:ext>
          </a:extLst>
        </xdr:cNvPr>
        <xdr:cNvSpPr>
          <a:spLocks/>
        </xdr:cNvSpPr>
      </xdr:nvSpPr>
      <xdr:spPr bwMode="auto">
        <a:xfrm rot="-5400000">
          <a:off x="21907500" y="171450"/>
          <a:ext cx="76200" cy="2705100"/>
        </a:xfrm>
        <a:prstGeom prst="leftBrace">
          <a:avLst>
            <a:gd name="adj1" fmla="val 66677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19050</xdr:colOff>
      <xdr:row>9</xdr:row>
      <xdr:rowOff>95250</xdr:rowOff>
    </xdr:from>
    <xdr:to>
      <xdr:col>16</xdr:col>
      <xdr:colOff>1352550</xdr:colOff>
      <xdr:row>10</xdr:row>
      <xdr:rowOff>38100</xdr:rowOff>
    </xdr:to>
    <xdr:sp macro="" textlink="">
      <xdr:nvSpPr>
        <xdr:cNvPr id="4145" name="AutoShape 3">
          <a:extLst>
            <a:ext uri="{FF2B5EF4-FFF2-40B4-BE49-F238E27FC236}">
              <a16:creationId xmlns:a16="http://schemas.microsoft.com/office/drawing/2014/main" id="{9EC9EA21-B85A-42C2-9DEF-A5A6D07D947F}"/>
            </a:ext>
          </a:extLst>
        </xdr:cNvPr>
        <xdr:cNvSpPr>
          <a:spLocks/>
        </xdr:cNvSpPr>
      </xdr:nvSpPr>
      <xdr:spPr bwMode="auto">
        <a:xfrm rot="-5400000">
          <a:off x="21907500" y="19050"/>
          <a:ext cx="76200" cy="2705100"/>
        </a:xfrm>
        <a:prstGeom prst="leftBrace">
          <a:avLst>
            <a:gd name="adj1" fmla="val 66677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19050</xdr:colOff>
      <xdr:row>7</xdr:row>
      <xdr:rowOff>104775</xdr:rowOff>
    </xdr:from>
    <xdr:to>
      <xdr:col>16</xdr:col>
      <xdr:colOff>1352550</xdr:colOff>
      <xdr:row>8</xdr:row>
      <xdr:rowOff>47625</xdr:rowOff>
    </xdr:to>
    <xdr:sp macro="" textlink="">
      <xdr:nvSpPr>
        <xdr:cNvPr id="4146" name="AutoShape 4">
          <a:extLst>
            <a:ext uri="{FF2B5EF4-FFF2-40B4-BE49-F238E27FC236}">
              <a16:creationId xmlns:a16="http://schemas.microsoft.com/office/drawing/2014/main" id="{42D9FC64-0ACC-4B3D-AF9E-1AE205E045BD}"/>
            </a:ext>
          </a:extLst>
        </xdr:cNvPr>
        <xdr:cNvSpPr>
          <a:spLocks/>
        </xdr:cNvSpPr>
      </xdr:nvSpPr>
      <xdr:spPr bwMode="auto">
        <a:xfrm rot="-5400000">
          <a:off x="21907500" y="-238125"/>
          <a:ext cx="76200" cy="2705100"/>
        </a:xfrm>
        <a:prstGeom prst="leftBrace">
          <a:avLst>
            <a:gd name="adj1" fmla="val 66677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19050</xdr:colOff>
      <xdr:row>8</xdr:row>
      <xdr:rowOff>95250</xdr:rowOff>
    </xdr:from>
    <xdr:to>
      <xdr:col>16</xdr:col>
      <xdr:colOff>1352550</xdr:colOff>
      <xdr:row>9</xdr:row>
      <xdr:rowOff>38100</xdr:rowOff>
    </xdr:to>
    <xdr:sp macro="" textlink="">
      <xdr:nvSpPr>
        <xdr:cNvPr id="4147" name="AutoShape 5">
          <a:extLst>
            <a:ext uri="{FF2B5EF4-FFF2-40B4-BE49-F238E27FC236}">
              <a16:creationId xmlns:a16="http://schemas.microsoft.com/office/drawing/2014/main" id="{E3A7B208-4A51-453A-BA53-BB283034F313}"/>
            </a:ext>
          </a:extLst>
        </xdr:cNvPr>
        <xdr:cNvSpPr>
          <a:spLocks/>
        </xdr:cNvSpPr>
      </xdr:nvSpPr>
      <xdr:spPr bwMode="auto">
        <a:xfrm rot="-5400000">
          <a:off x="21907500" y="-114300"/>
          <a:ext cx="76200" cy="2705100"/>
        </a:xfrm>
        <a:prstGeom prst="leftBrace">
          <a:avLst>
            <a:gd name="adj1" fmla="val 66677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19050</xdr:colOff>
      <xdr:row>9</xdr:row>
      <xdr:rowOff>95250</xdr:rowOff>
    </xdr:from>
    <xdr:to>
      <xdr:col>16</xdr:col>
      <xdr:colOff>1352550</xdr:colOff>
      <xdr:row>10</xdr:row>
      <xdr:rowOff>38100</xdr:rowOff>
    </xdr:to>
    <xdr:sp macro="" textlink="">
      <xdr:nvSpPr>
        <xdr:cNvPr id="3109" name="AutoShape 3">
          <a:extLst>
            <a:ext uri="{FF2B5EF4-FFF2-40B4-BE49-F238E27FC236}">
              <a16:creationId xmlns:a16="http://schemas.microsoft.com/office/drawing/2014/main" id="{0D7E4851-63E5-4323-B138-44543303CC7F}"/>
            </a:ext>
          </a:extLst>
        </xdr:cNvPr>
        <xdr:cNvSpPr>
          <a:spLocks/>
        </xdr:cNvSpPr>
      </xdr:nvSpPr>
      <xdr:spPr bwMode="auto">
        <a:xfrm rot="-5400000">
          <a:off x="21907500" y="19050"/>
          <a:ext cx="76200" cy="2705100"/>
        </a:xfrm>
        <a:prstGeom prst="leftBrace">
          <a:avLst>
            <a:gd name="adj1" fmla="val 29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19050</xdr:colOff>
      <xdr:row>8</xdr:row>
      <xdr:rowOff>95250</xdr:rowOff>
    </xdr:from>
    <xdr:to>
      <xdr:col>16</xdr:col>
      <xdr:colOff>1352550</xdr:colOff>
      <xdr:row>9</xdr:row>
      <xdr:rowOff>38100</xdr:rowOff>
    </xdr:to>
    <xdr:sp macro="" textlink="">
      <xdr:nvSpPr>
        <xdr:cNvPr id="3110" name="AutoShape 4">
          <a:extLst>
            <a:ext uri="{FF2B5EF4-FFF2-40B4-BE49-F238E27FC236}">
              <a16:creationId xmlns:a16="http://schemas.microsoft.com/office/drawing/2014/main" id="{50C50BD6-3AE9-4408-8EF8-51A12C800FD1}"/>
            </a:ext>
          </a:extLst>
        </xdr:cNvPr>
        <xdr:cNvSpPr>
          <a:spLocks/>
        </xdr:cNvSpPr>
      </xdr:nvSpPr>
      <xdr:spPr bwMode="auto">
        <a:xfrm rot="-5400000">
          <a:off x="21907500" y="-114300"/>
          <a:ext cx="76200" cy="2705100"/>
        </a:xfrm>
        <a:prstGeom prst="leftBrace">
          <a:avLst>
            <a:gd name="adj1" fmla="val 29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6AC5F-974C-4435-AD28-0584100E77FA}">
  <dimension ref="A1:H45"/>
  <sheetViews>
    <sheetView tabSelected="1" zoomScaleNormal="100" zoomScaleSheetLayoutView="100" workbookViewId="0"/>
  </sheetViews>
  <sheetFormatPr defaultColWidth="8" defaultRowHeight="10.5"/>
  <cols>
    <col min="1" max="5" width="18" style="164" customWidth="1"/>
    <col min="6" max="6" width="13.125" style="164" customWidth="1"/>
    <col min="7" max="16384" width="8" style="164"/>
  </cols>
  <sheetData>
    <row r="1" spans="1:8" s="208" customFormat="1" ht="13.5" customHeight="1"/>
    <row r="2" spans="1:8" s="210" customFormat="1" ht="13.5">
      <c r="A2" s="209" t="s">
        <v>370</v>
      </c>
      <c r="B2" s="209"/>
      <c r="C2" s="209"/>
      <c r="D2" s="209"/>
      <c r="E2" s="209"/>
      <c r="F2" s="209"/>
      <c r="G2" s="209"/>
      <c r="H2" s="209"/>
    </row>
    <row r="3" spans="1:8" s="210" customFormat="1" ht="13.5" customHeight="1">
      <c r="A3" s="211"/>
      <c r="B3" s="211"/>
      <c r="C3" s="211"/>
      <c r="D3" s="211"/>
      <c r="E3" s="211"/>
      <c r="F3" s="211"/>
      <c r="G3" s="211"/>
      <c r="H3" s="211"/>
    </row>
    <row r="4" spans="1:8" s="165" customFormat="1" ht="13.5">
      <c r="A4" s="207" t="s">
        <v>262</v>
      </c>
      <c r="B4" s="207"/>
      <c r="C4" s="207"/>
      <c r="D4" s="207"/>
      <c r="E4" s="207"/>
    </row>
    <row r="5" spans="1:8" s="165" customFormat="1" ht="10.5" customHeight="1">
      <c r="A5" s="166"/>
      <c r="B5" s="166"/>
      <c r="C5" s="166"/>
      <c r="D5" s="166"/>
      <c r="E5" s="166"/>
    </row>
    <row r="6" spans="1:8" s="165" customFormat="1" ht="10.5" customHeight="1">
      <c r="A6" s="164" t="s">
        <v>362</v>
      </c>
    </row>
    <row r="7" spans="1:8" s="165" customFormat="1" ht="10.5" customHeight="1">
      <c r="A7" s="167"/>
    </row>
    <row r="8" spans="1:8" ht="10.5" customHeight="1">
      <c r="A8" s="168"/>
      <c r="B8" s="167"/>
      <c r="C8" s="167"/>
      <c r="D8" s="167"/>
      <c r="E8" s="169" t="s">
        <v>112</v>
      </c>
      <c r="F8" s="167"/>
    </row>
    <row r="9" spans="1:8" s="171" customFormat="1" ht="10.5" customHeight="1">
      <c r="A9" s="215" t="s">
        <v>99</v>
      </c>
      <c r="B9" s="217" t="s">
        <v>111</v>
      </c>
      <c r="C9" s="219" t="s">
        <v>110</v>
      </c>
      <c r="D9" s="220"/>
      <c r="E9" s="220"/>
      <c r="F9" s="170"/>
    </row>
    <row r="10" spans="1:8" s="171" customFormat="1" ht="10.5" customHeight="1">
      <c r="A10" s="216"/>
      <c r="B10" s="218"/>
      <c r="C10" s="172" t="s">
        <v>103</v>
      </c>
      <c r="D10" s="172" t="s">
        <v>102</v>
      </c>
      <c r="E10" s="172" t="s">
        <v>101</v>
      </c>
      <c r="F10" s="170"/>
    </row>
    <row r="11" spans="1:8" s="171" customFormat="1" ht="6" customHeight="1">
      <c r="A11" s="173"/>
      <c r="B11" s="174"/>
      <c r="C11" s="175"/>
      <c r="D11" s="175"/>
      <c r="E11" s="175"/>
      <c r="F11" s="170"/>
    </row>
    <row r="12" spans="1:8" ht="10.5" customHeight="1">
      <c r="A12" s="176" t="s">
        <v>371</v>
      </c>
      <c r="B12" s="177">
        <v>19677</v>
      </c>
      <c r="C12" s="178">
        <v>7849</v>
      </c>
      <c r="D12" s="178">
        <v>7849</v>
      </c>
      <c r="E12" s="179">
        <v>0</v>
      </c>
    </row>
    <row r="13" spans="1:8" ht="10.5" customHeight="1">
      <c r="A13" s="181" t="s">
        <v>354</v>
      </c>
      <c r="B13" s="177">
        <v>19560</v>
      </c>
      <c r="C13" s="178">
        <v>7826</v>
      </c>
      <c r="D13" s="178">
        <v>7826</v>
      </c>
      <c r="E13" s="179">
        <v>0</v>
      </c>
    </row>
    <row r="14" spans="1:8" ht="10.5" customHeight="1">
      <c r="A14" s="181" t="s">
        <v>364</v>
      </c>
      <c r="B14" s="177">
        <v>19902</v>
      </c>
      <c r="C14" s="178">
        <v>7764</v>
      </c>
      <c r="D14" s="178">
        <v>7764</v>
      </c>
      <c r="E14" s="179">
        <v>0</v>
      </c>
    </row>
    <row r="15" spans="1:8" s="182" customFormat="1" ht="10.5" customHeight="1">
      <c r="A15" s="181" t="s">
        <v>372</v>
      </c>
      <c r="B15" s="177">
        <v>19907</v>
      </c>
      <c r="C15" s="178">
        <v>7720</v>
      </c>
      <c r="D15" s="178">
        <v>7720</v>
      </c>
      <c r="E15" s="179">
        <v>0</v>
      </c>
    </row>
    <row r="16" spans="1:8" s="187" customFormat="1" ht="10.5" customHeight="1">
      <c r="A16" s="183" t="s">
        <v>373</v>
      </c>
      <c r="B16" s="184">
        <v>19663</v>
      </c>
      <c r="C16" s="185">
        <v>7600</v>
      </c>
      <c r="D16" s="185">
        <v>7600</v>
      </c>
      <c r="E16" s="186">
        <v>0</v>
      </c>
    </row>
    <row r="17" spans="1:5" s="187" customFormat="1" ht="6" customHeight="1">
      <c r="A17" s="188"/>
      <c r="B17" s="189"/>
      <c r="C17" s="190"/>
      <c r="D17" s="190"/>
      <c r="E17" s="190"/>
    </row>
    <row r="18" spans="1:5" ht="21" customHeight="1">
      <c r="A18" s="191" t="s">
        <v>99</v>
      </c>
      <c r="B18" s="200" t="s">
        <v>259</v>
      </c>
      <c r="C18" s="193" t="s">
        <v>162</v>
      </c>
      <c r="D18" s="200" t="s">
        <v>107</v>
      </c>
      <c r="E18" s="200" t="s">
        <v>106</v>
      </c>
    </row>
    <row r="19" spans="1:5" ht="6" customHeight="1">
      <c r="A19" s="194"/>
      <c r="B19" s="195"/>
      <c r="C19" s="196"/>
      <c r="D19" s="196"/>
      <c r="E19" s="196"/>
    </row>
    <row r="20" spans="1:5" ht="10.5" customHeight="1">
      <c r="A20" s="176" t="s">
        <v>371</v>
      </c>
      <c r="B20" s="197">
        <v>36</v>
      </c>
      <c r="C20" s="178">
        <v>33</v>
      </c>
      <c r="D20" s="178">
        <v>27</v>
      </c>
      <c r="E20" s="178">
        <v>17</v>
      </c>
    </row>
    <row r="21" spans="1:5" ht="10.5" customHeight="1">
      <c r="A21" s="181" t="s">
        <v>354</v>
      </c>
      <c r="B21" s="197">
        <v>36</v>
      </c>
      <c r="C21" s="178">
        <v>33</v>
      </c>
      <c r="D21" s="178">
        <v>27</v>
      </c>
      <c r="E21" s="178">
        <v>16</v>
      </c>
    </row>
    <row r="22" spans="1:5" ht="10.5" customHeight="1">
      <c r="A22" s="181" t="s">
        <v>364</v>
      </c>
      <c r="B22" s="197">
        <v>35</v>
      </c>
      <c r="C22" s="178">
        <v>33</v>
      </c>
      <c r="D22" s="178">
        <v>26</v>
      </c>
      <c r="E22" s="178">
        <v>15</v>
      </c>
    </row>
    <row r="23" spans="1:5" ht="10.5" customHeight="1">
      <c r="A23" s="181" t="s">
        <v>372</v>
      </c>
      <c r="B23" s="197">
        <v>38</v>
      </c>
      <c r="C23" s="178">
        <v>33</v>
      </c>
      <c r="D23" s="178">
        <v>26</v>
      </c>
      <c r="E23" s="178">
        <v>16</v>
      </c>
    </row>
    <row r="24" spans="1:5" ht="10.5" customHeight="1">
      <c r="A24" s="183" t="s">
        <v>373</v>
      </c>
      <c r="B24" s="184">
        <v>38</v>
      </c>
      <c r="C24" s="185">
        <v>33</v>
      </c>
      <c r="D24" s="185">
        <v>26</v>
      </c>
      <c r="E24" s="185">
        <v>16</v>
      </c>
    </row>
    <row r="25" spans="1:5" s="187" customFormat="1" ht="6" customHeight="1">
      <c r="A25" s="198"/>
      <c r="B25" s="199"/>
      <c r="C25" s="190"/>
      <c r="D25" s="190"/>
      <c r="E25" s="190"/>
    </row>
    <row r="26" spans="1:5" ht="10.5" customHeight="1">
      <c r="A26" s="215" t="s">
        <v>99</v>
      </c>
      <c r="B26" s="221" t="s">
        <v>255</v>
      </c>
      <c r="C26" s="223" t="s">
        <v>104</v>
      </c>
      <c r="D26" s="224"/>
      <c r="E26" s="224"/>
    </row>
    <row r="27" spans="1:5" ht="10.5" customHeight="1">
      <c r="A27" s="216"/>
      <c r="B27" s="222"/>
      <c r="C27" s="200" t="s">
        <v>103</v>
      </c>
      <c r="D27" s="200" t="s">
        <v>102</v>
      </c>
      <c r="E27" s="201" t="s">
        <v>101</v>
      </c>
    </row>
    <row r="28" spans="1:5" ht="6" customHeight="1">
      <c r="A28" s="202"/>
      <c r="B28" s="195"/>
      <c r="C28" s="196"/>
      <c r="D28" s="196"/>
      <c r="E28" s="196"/>
    </row>
    <row r="29" spans="1:5" ht="10.5" customHeight="1">
      <c r="A29" s="176" t="s">
        <v>371</v>
      </c>
      <c r="B29" s="197">
        <v>11</v>
      </c>
      <c r="C29" s="178">
        <v>7321</v>
      </c>
      <c r="D29" s="178">
        <v>322</v>
      </c>
      <c r="E29" s="178">
        <v>6999</v>
      </c>
    </row>
    <row r="30" spans="1:5" ht="10.5" customHeight="1">
      <c r="A30" s="181" t="s">
        <v>354</v>
      </c>
      <c r="B30" s="197">
        <v>10</v>
      </c>
      <c r="C30" s="178">
        <v>7236</v>
      </c>
      <c r="D30" s="178">
        <v>317</v>
      </c>
      <c r="E30" s="178">
        <v>6919</v>
      </c>
    </row>
    <row r="31" spans="1:5" ht="10.5" customHeight="1">
      <c r="A31" s="181" t="s">
        <v>364</v>
      </c>
      <c r="B31" s="197">
        <v>10</v>
      </c>
      <c r="C31" s="178">
        <v>7253</v>
      </c>
      <c r="D31" s="178">
        <v>318</v>
      </c>
      <c r="E31" s="178">
        <v>6935</v>
      </c>
    </row>
    <row r="32" spans="1:5" s="182" customFormat="1" ht="10.5" customHeight="1">
      <c r="A32" s="181" t="s">
        <v>372</v>
      </c>
      <c r="B32" s="197">
        <v>10</v>
      </c>
      <c r="C32" s="178">
        <v>7338</v>
      </c>
      <c r="D32" s="178">
        <v>321</v>
      </c>
      <c r="E32" s="178">
        <v>7017</v>
      </c>
    </row>
    <row r="33" spans="1:5" s="187" customFormat="1" ht="10.5" customHeight="1">
      <c r="A33" s="183" t="s">
        <v>373</v>
      </c>
      <c r="B33" s="184">
        <v>9</v>
      </c>
      <c r="C33" s="185">
        <v>7336</v>
      </c>
      <c r="D33" s="185">
        <v>318</v>
      </c>
      <c r="E33" s="185">
        <v>7018</v>
      </c>
    </row>
    <row r="34" spans="1:5" s="187" customFormat="1" ht="6" customHeight="1">
      <c r="A34" s="203"/>
      <c r="B34" s="189"/>
      <c r="C34" s="204"/>
      <c r="D34" s="204"/>
      <c r="E34" s="190"/>
    </row>
    <row r="35" spans="1:5" ht="21" customHeight="1">
      <c r="A35" s="191" t="s">
        <v>99</v>
      </c>
      <c r="B35" s="200" t="s">
        <v>98</v>
      </c>
      <c r="C35" s="200" t="s">
        <v>366</v>
      </c>
      <c r="D35" s="200" t="s">
        <v>243</v>
      </c>
      <c r="E35" s="205"/>
    </row>
    <row r="36" spans="1:5" ht="6" customHeight="1">
      <c r="A36" s="194"/>
      <c r="B36" s="195"/>
      <c r="C36" s="196"/>
      <c r="D36" s="196"/>
    </row>
    <row r="37" spans="1:5" ht="10.5" customHeight="1">
      <c r="A37" s="176" t="s">
        <v>371</v>
      </c>
      <c r="B37" s="197">
        <v>1807</v>
      </c>
      <c r="C37" s="178">
        <v>1377</v>
      </c>
      <c r="D37" s="178">
        <v>1199</v>
      </c>
      <c r="E37" s="178"/>
    </row>
    <row r="38" spans="1:5" ht="10.5" customHeight="1">
      <c r="A38" s="181" t="s">
        <v>354</v>
      </c>
      <c r="B38" s="197">
        <v>1799</v>
      </c>
      <c r="C38" s="178">
        <v>1407</v>
      </c>
      <c r="D38" s="178">
        <v>1170</v>
      </c>
      <c r="E38" s="178"/>
    </row>
    <row r="39" spans="1:5" ht="10.5" customHeight="1">
      <c r="A39" s="181" t="s">
        <v>364</v>
      </c>
      <c r="B39" s="197">
        <v>1797</v>
      </c>
      <c r="C39" s="178">
        <v>1798</v>
      </c>
      <c r="D39" s="178">
        <v>1171</v>
      </c>
      <c r="E39" s="178"/>
    </row>
    <row r="40" spans="1:5" s="182" customFormat="1" ht="10.5" customHeight="1">
      <c r="A40" s="181" t="s">
        <v>372</v>
      </c>
      <c r="B40" s="197">
        <v>1739</v>
      </c>
      <c r="C40" s="178">
        <v>1830</v>
      </c>
      <c r="D40" s="178">
        <v>1157</v>
      </c>
      <c r="E40" s="178"/>
    </row>
    <row r="41" spans="1:5" s="187" customFormat="1" ht="10.5" customHeight="1">
      <c r="A41" s="183" t="s">
        <v>373</v>
      </c>
      <c r="B41" s="184">
        <v>1684</v>
      </c>
      <c r="C41" s="185">
        <v>1796</v>
      </c>
      <c r="D41" s="185">
        <v>1125</v>
      </c>
      <c r="E41" s="206"/>
    </row>
    <row r="42" spans="1:5" s="187" customFormat="1" ht="6" customHeight="1">
      <c r="A42" s="188"/>
      <c r="B42" s="199"/>
      <c r="C42" s="190"/>
      <c r="D42" s="190"/>
      <c r="E42" s="164"/>
    </row>
    <row r="43" spans="1:5" s="187" customFormat="1" ht="10.5" customHeight="1">
      <c r="A43" s="212" t="s">
        <v>367</v>
      </c>
      <c r="B43" s="212"/>
      <c r="C43" s="212"/>
      <c r="D43" s="212"/>
      <c r="E43" s="213"/>
    </row>
    <row r="44" spans="1:5" ht="10.5" customHeight="1">
      <c r="A44" s="214" t="s">
        <v>368</v>
      </c>
      <c r="B44" s="214"/>
      <c r="C44" s="214"/>
      <c r="D44" s="214"/>
      <c r="E44" s="214"/>
    </row>
    <row r="45" spans="1:5" ht="10.5" customHeight="1">
      <c r="A45" s="164" t="s">
        <v>369</v>
      </c>
    </row>
  </sheetData>
  <sheetProtection sheet="1" formatCells="0" formatRows="0" insertRows="0" deleteRows="0"/>
  <mergeCells count="8">
    <mergeCell ref="A43:E43"/>
    <mergeCell ref="A44:E44"/>
    <mergeCell ref="A9:A10"/>
    <mergeCell ref="B9:B10"/>
    <mergeCell ref="C9:E9"/>
    <mergeCell ref="A26:A27"/>
    <mergeCell ref="B26:B27"/>
    <mergeCell ref="C26:E26"/>
  </mergeCells>
  <phoneticPr fontId="13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>
    <oddHeader>&amp;R&amp;F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8"/>
  <sheetViews>
    <sheetView zoomScaleNormal="100" zoomScaleSheetLayoutView="100" workbookViewId="0"/>
  </sheetViews>
  <sheetFormatPr defaultColWidth="8" defaultRowHeight="10.5"/>
  <cols>
    <col min="1" max="5" width="18" style="2" customWidth="1"/>
    <col min="6" max="6" width="13.125" style="2" customWidth="1"/>
    <col min="7" max="16384" width="8" style="2"/>
  </cols>
  <sheetData>
    <row r="1" spans="1:8" s="74" customFormat="1" ht="13.5" customHeight="1"/>
    <row r="2" spans="1:8" s="30" customFormat="1" ht="13.5">
      <c r="A2" s="31" t="s">
        <v>79</v>
      </c>
      <c r="B2" s="31"/>
      <c r="C2" s="31"/>
      <c r="D2" s="31"/>
      <c r="E2" s="31"/>
      <c r="F2" s="31"/>
      <c r="G2" s="31"/>
      <c r="H2" s="31"/>
    </row>
    <row r="3" spans="1:8" s="30" customFormat="1" ht="10.5" customHeight="1">
      <c r="A3" s="70"/>
      <c r="B3" s="70"/>
      <c r="C3" s="70"/>
      <c r="D3" s="70"/>
      <c r="E3" s="70"/>
      <c r="F3" s="70"/>
      <c r="G3" s="70"/>
      <c r="H3" s="70"/>
    </row>
    <row r="4" spans="1:8" s="74" customFormat="1" ht="10.5" customHeight="1"/>
    <row r="5" spans="1:8" s="3" customFormat="1" ht="13.5">
      <c r="A5" s="16" t="s">
        <v>262</v>
      </c>
      <c r="B5" s="16"/>
      <c r="C5" s="16"/>
      <c r="D5" s="16"/>
      <c r="E5" s="16"/>
    </row>
    <row r="6" spans="1:8" s="3" customFormat="1" ht="10.5" customHeight="1">
      <c r="A6" s="46"/>
      <c r="B6" s="46"/>
      <c r="C6" s="46"/>
      <c r="D6" s="46"/>
      <c r="E6" s="46"/>
    </row>
    <row r="7" spans="1:8" s="3" customFormat="1" ht="10.5" customHeight="1">
      <c r="A7" s="5" t="s">
        <v>113</v>
      </c>
    </row>
    <row r="8" spans="1:8" s="3" customFormat="1" ht="10.5" customHeight="1">
      <c r="A8" s="5"/>
    </row>
    <row r="9" spans="1:8" ht="10.5" customHeight="1">
      <c r="A9" s="4" t="s">
        <v>166</v>
      </c>
      <c r="B9" s="5"/>
      <c r="C9" s="5"/>
      <c r="D9" s="5"/>
      <c r="E9" s="45" t="s">
        <v>112</v>
      </c>
      <c r="F9" s="5"/>
    </row>
    <row r="10" spans="1:8" s="6" customFormat="1" ht="10.5" customHeight="1">
      <c r="A10" s="239" t="s">
        <v>99</v>
      </c>
      <c r="B10" s="241" t="s">
        <v>111</v>
      </c>
      <c r="C10" s="243" t="s">
        <v>110</v>
      </c>
      <c r="D10" s="244"/>
      <c r="E10" s="244"/>
      <c r="F10" s="44"/>
    </row>
    <row r="11" spans="1:8" s="6" customFormat="1" ht="10.5" customHeight="1">
      <c r="A11" s="240"/>
      <c r="B11" s="242"/>
      <c r="C11" s="41" t="s">
        <v>103</v>
      </c>
      <c r="D11" s="41" t="s">
        <v>102</v>
      </c>
      <c r="E11" s="41" t="s">
        <v>101</v>
      </c>
      <c r="F11" s="44"/>
    </row>
    <row r="12" spans="1:8" s="6" customFormat="1" ht="6" customHeight="1">
      <c r="A12" s="56"/>
      <c r="B12" s="94"/>
      <c r="C12" s="93"/>
      <c r="D12" s="93"/>
      <c r="E12" s="93"/>
      <c r="F12" s="44"/>
    </row>
    <row r="13" spans="1:8" ht="10.5" customHeight="1">
      <c r="A13" s="62" t="s">
        <v>264</v>
      </c>
      <c r="B13" s="92">
        <v>15614</v>
      </c>
      <c r="C13" s="61">
        <v>9049</v>
      </c>
      <c r="D13" s="61">
        <v>8935</v>
      </c>
      <c r="E13" s="61">
        <v>114</v>
      </c>
      <c r="F13" s="43"/>
    </row>
    <row r="14" spans="1:8" ht="10.5" customHeight="1">
      <c r="A14" s="22" t="s">
        <v>240</v>
      </c>
      <c r="B14" s="92">
        <v>15383</v>
      </c>
      <c r="C14" s="61">
        <v>8951</v>
      </c>
      <c r="D14" s="61">
        <v>8837</v>
      </c>
      <c r="E14" s="61">
        <v>114</v>
      </c>
      <c r="F14" s="43"/>
    </row>
    <row r="15" spans="1:8" ht="10.5" customHeight="1">
      <c r="A15" s="22" t="s">
        <v>239</v>
      </c>
      <c r="B15" s="92">
        <v>14360</v>
      </c>
      <c r="C15" s="61">
        <v>8162</v>
      </c>
      <c r="D15" s="61">
        <v>8047</v>
      </c>
      <c r="E15" s="61">
        <v>115</v>
      </c>
      <c r="F15" s="43"/>
    </row>
    <row r="16" spans="1:8" s="75" customFormat="1" ht="10.5" customHeight="1">
      <c r="A16" s="53" t="s">
        <v>265</v>
      </c>
      <c r="B16" s="92">
        <v>14082</v>
      </c>
      <c r="C16" s="61">
        <v>8057</v>
      </c>
      <c r="D16" s="61">
        <v>8046</v>
      </c>
      <c r="E16" s="61">
        <v>11</v>
      </c>
      <c r="F16" s="91"/>
    </row>
    <row r="17" spans="1:6" s="9" customFormat="1" ht="10.5" customHeight="1">
      <c r="A17" s="40" t="s">
        <v>266</v>
      </c>
      <c r="B17" s="72">
        <v>13991</v>
      </c>
      <c r="C17" s="59">
        <v>8019</v>
      </c>
      <c r="D17" s="59">
        <v>8019</v>
      </c>
      <c r="E17" s="95">
        <v>0</v>
      </c>
      <c r="F17" s="42"/>
    </row>
    <row r="18" spans="1:6" s="9" customFormat="1" ht="6" customHeight="1">
      <c r="A18" s="33"/>
      <c r="B18" s="68"/>
      <c r="C18" s="87"/>
      <c r="D18" s="87"/>
      <c r="E18" s="87"/>
      <c r="F18" s="42"/>
    </row>
    <row r="19" spans="1:6" ht="21" customHeight="1">
      <c r="A19" s="39" t="s">
        <v>99</v>
      </c>
      <c r="B19" s="66" t="s">
        <v>259</v>
      </c>
      <c r="C19" s="67" t="s">
        <v>162</v>
      </c>
      <c r="D19" s="66" t="s">
        <v>107</v>
      </c>
      <c r="E19" s="66" t="s">
        <v>106</v>
      </c>
    </row>
    <row r="20" spans="1:6" ht="6" customHeight="1">
      <c r="A20" s="54"/>
      <c r="B20" s="89"/>
      <c r="C20" s="88"/>
      <c r="D20" s="88"/>
      <c r="E20" s="88"/>
    </row>
    <row r="21" spans="1:6" ht="10.5" customHeight="1">
      <c r="A21" s="62" t="s">
        <v>264</v>
      </c>
      <c r="B21" s="73">
        <v>32</v>
      </c>
      <c r="C21" s="61">
        <v>33</v>
      </c>
      <c r="D21" s="61">
        <v>27</v>
      </c>
      <c r="E21" s="61">
        <v>17</v>
      </c>
    </row>
    <row r="22" spans="1:6" ht="10.5" customHeight="1">
      <c r="A22" s="22" t="s">
        <v>240</v>
      </c>
      <c r="B22" s="73">
        <v>32</v>
      </c>
      <c r="C22" s="61">
        <v>33</v>
      </c>
      <c r="D22" s="61">
        <v>27</v>
      </c>
      <c r="E22" s="61">
        <v>17</v>
      </c>
    </row>
    <row r="23" spans="1:6" ht="10.5" customHeight="1">
      <c r="A23" s="22" t="s">
        <v>239</v>
      </c>
      <c r="B23" s="73">
        <v>32</v>
      </c>
      <c r="C23" s="61">
        <v>33</v>
      </c>
      <c r="D23" s="61">
        <v>27</v>
      </c>
      <c r="E23" s="61">
        <v>17</v>
      </c>
    </row>
    <row r="24" spans="1:6" ht="10.5" customHeight="1">
      <c r="A24" s="53" t="s">
        <v>265</v>
      </c>
      <c r="B24" s="73">
        <v>33</v>
      </c>
      <c r="C24" s="61">
        <v>33</v>
      </c>
      <c r="D24" s="61">
        <v>27</v>
      </c>
      <c r="E24" s="61">
        <v>17</v>
      </c>
    </row>
    <row r="25" spans="1:6" ht="10.5" customHeight="1">
      <c r="A25" s="40" t="s">
        <v>266</v>
      </c>
      <c r="B25" s="72">
        <v>33</v>
      </c>
      <c r="C25" s="59">
        <v>33</v>
      </c>
      <c r="D25" s="59">
        <v>27</v>
      </c>
      <c r="E25" s="59">
        <v>17</v>
      </c>
    </row>
    <row r="26" spans="1:6" s="9" customFormat="1" ht="6" customHeight="1">
      <c r="A26" s="65"/>
      <c r="B26" s="90"/>
      <c r="C26" s="87"/>
      <c r="D26" s="87"/>
      <c r="E26" s="87"/>
    </row>
    <row r="27" spans="1:6" ht="10.5" customHeight="1">
      <c r="A27" s="239" t="s">
        <v>99</v>
      </c>
      <c r="B27" s="245" t="s">
        <v>255</v>
      </c>
      <c r="C27" s="247" t="s">
        <v>104</v>
      </c>
      <c r="D27" s="248"/>
      <c r="E27" s="248"/>
    </row>
    <row r="28" spans="1:6" ht="10.5" customHeight="1">
      <c r="A28" s="240"/>
      <c r="B28" s="246"/>
      <c r="C28" s="64" t="s">
        <v>103</v>
      </c>
      <c r="D28" s="64" t="s">
        <v>102</v>
      </c>
      <c r="E28" s="64" t="s">
        <v>101</v>
      </c>
    </row>
    <row r="29" spans="1:6" ht="6" customHeight="1">
      <c r="A29" s="63"/>
      <c r="B29" s="89"/>
      <c r="C29" s="88"/>
      <c r="D29" s="88"/>
      <c r="E29" s="88"/>
    </row>
    <row r="30" spans="1:6" ht="10.5" customHeight="1">
      <c r="A30" s="62" t="s">
        <v>264</v>
      </c>
      <c r="B30" s="73">
        <v>10</v>
      </c>
      <c r="C30" s="61">
        <v>1793</v>
      </c>
      <c r="D30" s="61">
        <v>335</v>
      </c>
      <c r="E30" s="61">
        <v>1458</v>
      </c>
    </row>
    <row r="31" spans="1:6" ht="10.5" customHeight="1">
      <c r="A31" s="22" t="s">
        <v>240</v>
      </c>
      <c r="B31" s="73">
        <v>9</v>
      </c>
      <c r="C31" s="61">
        <v>1726</v>
      </c>
      <c r="D31" s="61">
        <v>332</v>
      </c>
      <c r="E31" s="61">
        <v>1394</v>
      </c>
    </row>
    <row r="32" spans="1:6" ht="10.5" customHeight="1">
      <c r="A32" s="22" t="s">
        <v>239</v>
      </c>
      <c r="B32" s="73">
        <v>9</v>
      </c>
      <c r="C32" s="61">
        <v>1649</v>
      </c>
      <c r="D32" s="61">
        <v>331</v>
      </c>
      <c r="E32" s="61">
        <v>1318</v>
      </c>
    </row>
    <row r="33" spans="1:5" s="75" customFormat="1" ht="10.5" customHeight="1">
      <c r="A33" s="53" t="s">
        <v>265</v>
      </c>
      <c r="B33" s="73">
        <v>9</v>
      </c>
      <c r="C33" s="61">
        <v>1582</v>
      </c>
      <c r="D33" s="61">
        <v>328</v>
      </c>
      <c r="E33" s="61">
        <v>1254</v>
      </c>
    </row>
    <row r="34" spans="1:5" s="9" customFormat="1" ht="10.5" customHeight="1">
      <c r="A34" s="40" t="s">
        <v>266</v>
      </c>
      <c r="B34" s="72">
        <v>10</v>
      </c>
      <c r="C34" s="59">
        <v>1524</v>
      </c>
      <c r="D34" s="59">
        <v>328</v>
      </c>
      <c r="E34" s="59">
        <v>1196</v>
      </c>
    </row>
    <row r="35" spans="1:5" s="9" customFormat="1" ht="6" customHeight="1">
      <c r="A35" s="23"/>
      <c r="B35" s="68"/>
      <c r="C35" s="58"/>
      <c r="D35" s="58"/>
      <c r="E35" s="87"/>
    </row>
    <row r="36" spans="1:5" ht="21" customHeight="1">
      <c r="A36" s="39" t="s">
        <v>99</v>
      </c>
      <c r="B36" s="66" t="s">
        <v>98</v>
      </c>
      <c r="C36" s="66" t="s">
        <v>97</v>
      </c>
      <c r="D36" s="66" t="s">
        <v>243</v>
      </c>
      <c r="E36" s="86"/>
    </row>
    <row r="37" spans="1:5" ht="6" customHeight="1">
      <c r="A37" s="54"/>
      <c r="B37" s="85"/>
      <c r="C37" s="84"/>
      <c r="D37" s="84"/>
      <c r="E37" s="83"/>
    </row>
    <row r="38" spans="1:5" ht="10.5" customHeight="1">
      <c r="A38" s="62" t="s">
        <v>264</v>
      </c>
      <c r="B38" s="82">
        <v>1958</v>
      </c>
      <c r="C38" s="80">
        <v>1187</v>
      </c>
      <c r="D38" s="81">
        <v>1508</v>
      </c>
      <c r="E38" s="80"/>
    </row>
    <row r="39" spans="1:5" ht="10.5" customHeight="1">
      <c r="A39" s="22" t="s">
        <v>240</v>
      </c>
      <c r="B39" s="82">
        <v>1958</v>
      </c>
      <c r="C39" s="80">
        <v>1171</v>
      </c>
      <c r="D39" s="81">
        <v>1459</v>
      </c>
      <c r="E39" s="80"/>
    </row>
    <row r="40" spans="1:5" ht="10.5" customHeight="1">
      <c r="A40" s="22" t="s">
        <v>239</v>
      </c>
      <c r="B40" s="82">
        <v>1891</v>
      </c>
      <c r="C40" s="80">
        <v>1116</v>
      </c>
      <c r="D40" s="81">
        <v>1424</v>
      </c>
      <c r="E40" s="80"/>
    </row>
    <row r="41" spans="1:5" s="75" customFormat="1" ht="10.5" customHeight="1">
      <c r="A41" s="53" t="s">
        <v>265</v>
      </c>
      <c r="B41" s="82">
        <v>1865</v>
      </c>
      <c r="C41" s="80">
        <v>1069</v>
      </c>
      <c r="D41" s="81">
        <v>1390</v>
      </c>
      <c r="E41" s="80"/>
    </row>
    <row r="42" spans="1:5" s="9" customFormat="1" ht="10.5" customHeight="1">
      <c r="A42" s="40" t="s">
        <v>266</v>
      </c>
      <c r="B42" s="79">
        <v>1832</v>
      </c>
      <c r="C42" s="78">
        <v>1138</v>
      </c>
      <c r="D42" s="78">
        <v>1358</v>
      </c>
      <c r="E42" s="78"/>
    </row>
    <row r="43" spans="1:5" s="9" customFormat="1" ht="6" customHeight="1">
      <c r="A43" s="33"/>
      <c r="B43" s="77"/>
      <c r="C43" s="76"/>
      <c r="D43" s="76"/>
      <c r="E43" s="43"/>
    </row>
    <row r="44" spans="1:5" s="9" customFormat="1" ht="10.5" customHeight="1">
      <c r="A44" s="225" t="s">
        <v>169</v>
      </c>
      <c r="B44" s="225"/>
      <c r="C44" s="225"/>
      <c r="D44" s="225"/>
      <c r="E44" s="238"/>
    </row>
    <row r="45" spans="1:5" s="9" customFormat="1" ht="10.5" customHeight="1">
      <c r="A45" s="249" t="s">
        <v>237</v>
      </c>
      <c r="B45" s="249"/>
      <c r="C45" s="249"/>
      <c r="D45" s="249"/>
      <c r="E45" s="249"/>
    </row>
    <row r="46" spans="1:5" ht="10.5" customHeight="1"/>
    <row r="47" spans="1:5" ht="10.5" customHeight="1">
      <c r="A47" s="2" t="s">
        <v>139</v>
      </c>
    </row>
    <row r="48" spans="1:5" ht="10.5" customHeight="1"/>
  </sheetData>
  <mergeCells count="8">
    <mergeCell ref="A44:E44"/>
    <mergeCell ref="A45:E45"/>
    <mergeCell ref="A10:A11"/>
    <mergeCell ref="B10:B11"/>
    <mergeCell ref="C10:E10"/>
    <mergeCell ref="A27:A28"/>
    <mergeCell ref="B27:B28"/>
    <mergeCell ref="C27:E27"/>
  </mergeCells>
  <phoneticPr fontId="13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8"/>
  <sheetViews>
    <sheetView zoomScaleNormal="100" zoomScaleSheetLayoutView="100" workbookViewId="0"/>
  </sheetViews>
  <sheetFormatPr defaultColWidth="8" defaultRowHeight="10.5"/>
  <cols>
    <col min="1" max="5" width="18" style="2" customWidth="1"/>
    <col min="6" max="6" width="13.125" style="2" customWidth="1"/>
    <col min="7" max="16384" width="8" style="2"/>
  </cols>
  <sheetData>
    <row r="1" spans="1:8" s="74" customFormat="1" ht="13.5" customHeight="1"/>
    <row r="2" spans="1:8" s="30" customFormat="1" ht="13.5">
      <c r="A2" s="31" t="s">
        <v>263</v>
      </c>
      <c r="B2" s="31"/>
      <c r="C2" s="31"/>
      <c r="D2" s="31"/>
      <c r="E2" s="31"/>
      <c r="F2" s="31"/>
      <c r="G2" s="31"/>
      <c r="H2" s="31"/>
    </row>
    <row r="3" spans="1:8" s="30" customFormat="1" ht="10.5" customHeight="1">
      <c r="A3" s="70"/>
      <c r="B3" s="70"/>
      <c r="C3" s="70"/>
      <c r="D3" s="70"/>
      <c r="E3" s="70"/>
      <c r="F3" s="70"/>
      <c r="G3" s="70"/>
      <c r="H3" s="70"/>
    </row>
    <row r="4" spans="1:8" s="74" customFormat="1" ht="10.5" customHeight="1"/>
    <row r="5" spans="1:8" s="3" customFormat="1" ht="13.5">
      <c r="A5" s="16" t="s">
        <v>262</v>
      </c>
      <c r="B5" s="16"/>
      <c r="C5" s="16"/>
      <c r="D5" s="16"/>
      <c r="E5" s="16"/>
    </row>
    <row r="6" spans="1:8" s="3" customFormat="1" ht="10.5" customHeight="1">
      <c r="A6" s="46"/>
      <c r="B6" s="46"/>
      <c r="C6" s="46"/>
      <c r="D6" s="46"/>
      <c r="E6" s="46"/>
    </row>
    <row r="7" spans="1:8" s="3" customFormat="1" ht="10.5" customHeight="1">
      <c r="A7" s="5" t="s">
        <v>113</v>
      </c>
    </row>
    <row r="8" spans="1:8" s="3" customFormat="1" ht="10.5" customHeight="1">
      <c r="A8" s="5"/>
    </row>
    <row r="9" spans="1:8" ht="10.5" customHeight="1">
      <c r="A9" s="4" t="s">
        <v>166</v>
      </c>
      <c r="B9" s="5"/>
      <c r="C9" s="5"/>
      <c r="D9" s="5"/>
      <c r="E9" s="45" t="s">
        <v>112</v>
      </c>
      <c r="F9" s="5"/>
    </row>
    <row r="10" spans="1:8" s="6" customFormat="1" ht="10.5" customHeight="1">
      <c r="A10" s="239" t="s">
        <v>246</v>
      </c>
      <c r="B10" s="241" t="s">
        <v>261</v>
      </c>
      <c r="C10" s="243" t="s">
        <v>260</v>
      </c>
      <c r="D10" s="244"/>
      <c r="E10" s="244"/>
      <c r="F10" s="44"/>
    </row>
    <row r="11" spans="1:8" s="6" customFormat="1" ht="10.5" customHeight="1">
      <c r="A11" s="240"/>
      <c r="B11" s="242"/>
      <c r="C11" s="41" t="s">
        <v>253</v>
      </c>
      <c r="D11" s="41" t="s">
        <v>252</v>
      </c>
      <c r="E11" s="41" t="s">
        <v>251</v>
      </c>
      <c r="F11" s="44"/>
    </row>
    <row r="12" spans="1:8" s="6" customFormat="1" ht="6" customHeight="1">
      <c r="A12" s="56"/>
      <c r="B12" s="94"/>
      <c r="C12" s="93"/>
      <c r="D12" s="93"/>
      <c r="E12" s="93"/>
      <c r="F12" s="44"/>
    </row>
    <row r="13" spans="1:8" ht="10.5" customHeight="1">
      <c r="A13" s="62" t="s">
        <v>242</v>
      </c>
      <c r="B13" s="92">
        <v>15945</v>
      </c>
      <c r="C13" s="61">
        <v>9255</v>
      </c>
      <c r="D13" s="61">
        <v>9144</v>
      </c>
      <c r="E13" s="61">
        <v>111</v>
      </c>
      <c r="F13" s="43"/>
    </row>
    <row r="14" spans="1:8" ht="10.5" customHeight="1">
      <c r="A14" s="22" t="s">
        <v>250</v>
      </c>
      <c r="B14" s="92">
        <v>15614</v>
      </c>
      <c r="C14" s="61">
        <v>9049</v>
      </c>
      <c r="D14" s="61">
        <v>8935</v>
      </c>
      <c r="E14" s="61">
        <v>114</v>
      </c>
      <c r="F14" s="43"/>
    </row>
    <row r="15" spans="1:8" ht="10.5" customHeight="1">
      <c r="A15" s="22" t="s">
        <v>249</v>
      </c>
      <c r="B15" s="92">
        <v>15383</v>
      </c>
      <c r="C15" s="61">
        <v>8951</v>
      </c>
      <c r="D15" s="61">
        <v>8837</v>
      </c>
      <c r="E15" s="61">
        <v>114</v>
      </c>
      <c r="F15" s="43"/>
    </row>
    <row r="16" spans="1:8" s="75" customFormat="1" ht="10.5" customHeight="1">
      <c r="A16" s="53" t="s">
        <v>248</v>
      </c>
      <c r="B16" s="92">
        <v>14360</v>
      </c>
      <c r="C16" s="61">
        <v>8162</v>
      </c>
      <c r="D16" s="61">
        <v>8047</v>
      </c>
      <c r="E16" s="61">
        <v>115</v>
      </c>
      <c r="F16" s="91"/>
    </row>
    <row r="17" spans="1:6" s="9" customFormat="1" ht="10.5" customHeight="1">
      <c r="A17" s="40" t="s">
        <v>247</v>
      </c>
      <c r="B17" s="72">
        <v>14082</v>
      </c>
      <c r="C17" s="59">
        <v>8057</v>
      </c>
      <c r="D17" s="59">
        <v>8046</v>
      </c>
      <c r="E17" s="59">
        <v>11</v>
      </c>
      <c r="F17" s="42"/>
    </row>
    <row r="18" spans="1:6" s="9" customFormat="1" ht="6" customHeight="1">
      <c r="A18" s="33"/>
      <c r="B18" s="68"/>
      <c r="C18" s="87"/>
      <c r="D18" s="87"/>
      <c r="E18" s="87"/>
      <c r="F18" s="42"/>
    </row>
    <row r="19" spans="1:6" ht="21" customHeight="1">
      <c r="A19" s="39" t="s">
        <v>246</v>
      </c>
      <c r="B19" s="66" t="s">
        <v>259</v>
      </c>
      <c r="C19" s="67" t="s">
        <v>258</v>
      </c>
      <c r="D19" s="66" t="s">
        <v>257</v>
      </c>
      <c r="E19" s="66" t="s">
        <v>256</v>
      </c>
    </row>
    <row r="20" spans="1:6" ht="6" customHeight="1">
      <c r="A20" s="54"/>
      <c r="B20" s="89"/>
      <c r="C20" s="88"/>
      <c r="D20" s="88"/>
      <c r="E20" s="88"/>
    </row>
    <row r="21" spans="1:6" ht="10.5" customHeight="1">
      <c r="A21" s="62" t="s">
        <v>242</v>
      </c>
      <c r="B21" s="73">
        <v>33</v>
      </c>
      <c r="C21" s="61">
        <v>34</v>
      </c>
      <c r="D21" s="61">
        <v>25</v>
      </c>
      <c r="E21" s="61">
        <v>18</v>
      </c>
    </row>
    <row r="22" spans="1:6" ht="10.5" customHeight="1">
      <c r="A22" s="22" t="s">
        <v>250</v>
      </c>
      <c r="B22" s="73">
        <v>32</v>
      </c>
      <c r="C22" s="61">
        <v>33</v>
      </c>
      <c r="D22" s="61">
        <v>27</v>
      </c>
      <c r="E22" s="61">
        <v>17</v>
      </c>
    </row>
    <row r="23" spans="1:6" ht="10.5" customHeight="1">
      <c r="A23" s="22" t="s">
        <v>249</v>
      </c>
      <c r="B23" s="73">
        <v>32</v>
      </c>
      <c r="C23" s="61">
        <v>33</v>
      </c>
      <c r="D23" s="61">
        <v>27</v>
      </c>
      <c r="E23" s="61">
        <v>17</v>
      </c>
    </row>
    <row r="24" spans="1:6" ht="10.5" customHeight="1">
      <c r="A24" s="53" t="s">
        <v>248</v>
      </c>
      <c r="B24" s="73">
        <v>32</v>
      </c>
      <c r="C24" s="61">
        <v>33</v>
      </c>
      <c r="D24" s="61">
        <v>27</v>
      </c>
      <c r="E24" s="61">
        <v>17</v>
      </c>
    </row>
    <row r="25" spans="1:6" ht="10.5" customHeight="1">
      <c r="A25" s="40" t="s">
        <v>247</v>
      </c>
      <c r="B25" s="72">
        <v>33</v>
      </c>
      <c r="C25" s="59">
        <v>33</v>
      </c>
      <c r="D25" s="59">
        <v>27</v>
      </c>
      <c r="E25" s="59">
        <v>17</v>
      </c>
    </row>
    <row r="26" spans="1:6" s="9" customFormat="1" ht="6" customHeight="1">
      <c r="A26" s="65"/>
      <c r="B26" s="90"/>
      <c r="C26" s="87"/>
      <c r="D26" s="87"/>
      <c r="E26" s="87"/>
    </row>
    <row r="27" spans="1:6" ht="10.5" customHeight="1">
      <c r="A27" s="239" t="s">
        <v>246</v>
      </c>
      <c r="B27" s="245" t="s">
        <v>255</v>
      </c>
      <c r="C27" s="247" t="s">
        <v>254</v>
      </c>
      <c r="D27" s="248"/>
      <c r="E27" s="248"/>
    </row>
    <row r="28" spans="1:6" ht="10.5" customHeight="1">
      <c r="A28" s="240"/>
      <c r="B28" s="246"/>
      <c r="C28" s="64" t="s">
        <v>253</v>
      </c>
      <c r="D28" s="64" t="s">
        <v>252</v>
      </c>
      <c r="E28" s="64" t="s">
        <v>251</v>
      </c>
    </row>
    <row r="29" spans="1:6" ht="6" customHeight="1">
      <c r="A29" s="63"/>
      <c r="B29" s="89"/>
      <c r="C29" s="88"/>
      <c r="D29" s="88"/>
      <c r="E29" s="88"/>
    </row>
    <row r="30" spans="1:6" ht="10.5" customHeight="1">
      <c r="A30" s="62" t="s">
        <v>242</v>
      </c>
      <c r="B30" s="73">
        <v>10</v>
      </c>
      <c r="C30" s="61">
        <v>1854</v>
      </c>
      <c r="D30" s="61">
        <v>334</v>
      </c>
      <c r="E30" s="61">
        <v>1520</v>
      </c>
    </row>
    <row r="31" spans="1:6" ht="10.5" customHeight="1">
      <c r="A31" s="22" t="s">
        <v>250</v>
      </c>
      <c r="B31" s="73">
        <v>10</v>
      </c>
      <c r="C31" s="61">
        <v>1793</v>
      </c>
      <c r="D31" s="61">
        <v>335</v>
      </c>
      <c r="E31" s="61">
        <v>1458</v>
      </c>
    </row>
    <row r="32" spans="1:6" ht="10.5" customHeight="1">
      <c r="A32" s="22" t="s">
        <v>249</v>
      </c>
      <c r="B32" s="73">
        <v>9</v>
      </c>
      <c r="C32" s="61">
        <v>1726</v>
      </c>
      <c r="D32" s="61">
        <v>332</v>
      </c>
      <c r="E32" s="61">
        <v>1394</v>
      </c>
    </row>
    <row r="33" spans="1:5" s="75" customFormat="1" ht="10.5" customHeight="1">
      <c r="A33" s="53" t="s">
        <v>248</v>
      </c>
      <c r="B33" s="73">
        <v>9</v>
      </c>
      <c r="C33" s="61">
        <v>1649</v>
      </c>
      <c r="D33" s="61">
        <v>331</v>
      </c>
      <c r="E33" s="61">
        <v>1318</v>
      </c>
    </row>
    <row r="34" spans="1:5" s="9" customFormat="1" ht="10.5" customHeight="1">
      <c r="A34" s="40" t="s">
        <v>247</v>
      </c>
      <c r="B34" s="72">
        <v>9</v>
      </c>
      <c r="C34" s="59">
        <v>1582</v>
      </c>
      <c r="D34" s="59">
        <v>328</v>
      </c>
      <c r="E34" s="59">
        <v>1254</v>
      </c>
    </row>
    <row r="35" spans="1:5" s="9" customFormat="1" ht="6" customHeight="1">
      <c r="A35" s="23"/>
      <c r="B35" s="68"/>
      <c r="C35" s="58"/>
      <c r="D35" s="58"/>
      <c r="E35" s="87"/>
    </row>
    <row r="36" spans="1:5" ht="21" customHeight="1">
      <c r="A36" s="39" t="s">
        <v>246</v>
      </c>
      <c r="B36" s="66" t="s">
        <v>245</v>
      </c>
      <c r="C36" s="66" t="s">
        <v>244</v>
      </c>
      <c r="D36" s="66" t="s">
        <v>243</v>
      </c>
      <c r="E36" s="86"/>
    </row>
    <row r="37" spans="1:5" ht="6" customHeight="1">
      <c r="A37" s="54"/>
      <c r="B37" s="85"/>
      <c r="C37" s="84"/>
      <c r="D37" s="84"/>
      <c r="E37" s="83"/>
    </row>
    <row r="38" spans="1:5" ht="10.5" customHeight="1">
      <c r="A38" s="62" t="s">
        <v>242</v>
      </c>
      <c r="B38" s="82">
        <v>1979</v>
      </c>
      <c r="C38" s="80">
        <v>1192</v>
      </c>
      <c r="D38" s="81">
        <v>1545</v>
      </c>
      <c r="E38" s="80"/>
    </row>
    <row r="39" spans="1:5" ht="10.5" customHeight="1">
      <c r="A39" s="22" t="s">
        <v>241</v>
      </c>
      <c r="B39" s="82">
        <v>1958</v>
      </c>
      <c r="C39" s="80">
        <v>1187</v>
      </c>
      <c r="D39" s="81">
        <v>1508</v>
      </c>
      <c r="E39" s="80"/>
    </row>
    <row r="40" spans="1:5" ht="10.5" customHeight="1">
      <c r="A40" s="22" t="s">
        <v>240</v>
      </c>
      <c r="B40" s="82">
        <v>1958</v>
      </c>
      <c r="C40" s="80">
        <v>1171</v>
      </c>
      <c r="D40" s="81">
        <v>1459</v>
      </c>
      <c r="E40" s="80"/>
    </row>
    <row r="41" spans="1:5" s="75" customFormat="1" ht="10.5" customHeight="1">
      <c r="A41" s="53" t="s">
        <v>239</v>
      </c>
      <c r="B41" s="82">
        <v>1891</v>
      </c>
      <c r="C41" s="80">
        <v>1116</v>
      </c>
      <c r="D41" s="81">
        <v>1424</v>
      </c>
      <c r="E41" s="80"/>
    </row>
    <row r="42" spans="1:5" s="9" customFormat="1" ht="10.5" customHeight="1">
      <c r="A42" s="40" t="s">
        <v>238</v>
      </c>
      <c r="B42" s="79">
        <v>1865</v>
      </c>
      <c r="C42" s="78">
        <v>1069</v>
      </c>
      <c r="D42" s="78">
        <v>1390</v>
      </c>
      <c r="E42" s="78"/>
    </row>
    <row r="43" spans="1:5" s="9" customFormat="1" ht="6" customHeight="1">
      <c r="A43" s="33"/>
      <c r="B43" s="77"/>
      <c r="C43" s="76"/>
      <c r="D43" s="76"/>
      <c r="E43" s="43"/>
    </row>
    <row r="44" spans="1:5" s="9" customFormat="1" ht="10.5" customHeight="1">
      <c r="A44" s="225" t="s">
        <v>169</v>
      </c>
      <c r="B44" s="225"/>
      <c r="C44" s="225"/>
      <c r="D44" s="225"/>
      <c r="E44" s="238"/>
    </row>
    <row r="45" spans="1:5" s="9" customFormat="1" ht="10.5" customHeight="1">
      <c r="A45" s="249" t="s">
        <v>237</v>
      </c>
      <c r="B45" s="249"/>
      <c r="C45" s="249"/>
      <c r="D45" s="249"/>
      <c r="E45" s="249"/>
    </row>
    <row r="46" spans="1:5" ht="10.5" customHeight="1"/>
    <row r="47" spans="1:5" ht="10.5" customHeight="1">
      <c r="A47" s="2" t="s">
        <v>139</v>
      </c>
    </row>
    <row r="48" spans="1:5" ht="10.5" customHeight="1"/>
  </sheetData>
  <mergeCells count="8">
    <mergeCell ref="A44:E44"/>
    <mergeCell ref="A45:E45"/>
    <mergeCell ref="B10:B11"/>
    <mergeCell ref="C10:E10"/>
    <mergeCell ref="B27:B28"/>
    <mergeCell ref="C27:E27"/>
    <mergeCell ref="A27:A28"/>
    <mergeCell ref="A10:A11"/>
  </mergeCells>
  <phoneticPr fontId="13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44"/>
  <sheetViews>
    <sheetView zoomScaleNormal="100" zoomScaleSheetLayoutView="100" workbookViewId="0"/>
  </sheetViews>
  <sheetFormatPr defaultColWidth="8" defaultRowHeight="10.5"/>
  <cols>
    <col min="1" max="1" width="18" style="2" customWidth="1"/>
    <col min="2" max="13" width="6" style="2" customWidth="1"/>
    <col min="14" max="16384" width="8" style="2"/>
  </cols>
  <sheetData>
    <row r="1" spans="1:13" s="74" customFormat="1" ht="13.5" customHeight="1"/>
    <row r="2" spans="1:13" s="30" customFormat="1" ht="13.5">
      <c r="A2" s="31" t="s">
        <v>236</v>
      </c>
      <c r="B2" s="31"/>
      <c r="C2" s="31"/>
      <c r="D2" s="31"/>
      <c r="E2" s="31"/>
      <c r="F2" s="31"/>
      <c r="G2" s="31"/>
      <c r="H2" s="31"/>
    </row>
    <row r="3" spans="1:13" s="30" customFormat="1" ht="10.5" customHeight="1">
      <c r="A3" s="70"/>
      <c r="B3" s="70"/>
      <c r="C3" s="70"/>
      <c r="D3" s="70"/>
      <c r="E3" s="70"/>
      <c r="F3" s="70"/>
      <c r="G3" s="70"/>
      <c r="H3" s="70"/>
    </row>
    <row r="4" spans="1:13" s="74" customFormat="1" ht="10.5" customHeight="1"/>
    <row r="5" spans="1:13" s="3" customFormat="1" ht="13.5">
      <c r="A5" s="16" t="s">
        <v>235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s="3" customFormat="1" ht="10.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</row>
    <row r="7" spans="1:13" s="3" customFormat="1" ht="10.5" customHeight="1">
      <c r="A7" s="5" t="s">
        <v>113</v>
      </c>
    </row>
    <row r="8" spans="1:13" s="3" customFormat="1" ht="10.5" customHeight="1">
      <c r="A8" s="5"/>
    </row>
    <row r="9" spans="1:13" ht="10.5" customHeight="1">
      <c r="A9" s="4" t="s">
        <v>166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45" t="s">
        <v>112</v>
      </c>
    </row>
    <row r="10" spans="1:13" s="6" customFormat="1" ht="10.5" customHeight="1">
      <c r="A10" s="239" t="s">
        <v>223</v>
      </c>
      <c r="B10" s="273" t="s">
        <v>234</v>
      </c>
      <c r="C10" s="274"/>
      <c r="D10" s="239"/>
      <c r="E10" s="243" t="s">
        <v>233</v>
      </c>
      <c r="F10" s="244"/>
      <c r="G10" s="244"/>
      <c r="H10" s="244"/>
      <c r="I10" s="244"/>
      <c r="J10" s="244"/>
      <c r="K10" s="244"/>
      <c r="L10" s="244"/>
      <c r="M10" s="244"/>
    </row>
    <row r="11" spans="1:13" s="6" customFormat="1" ht="10.5" customHeight="1">
      <c r="A11" s="240"/>
      <c r="B11" s="275"/>
      <c r="C11" s="276"/>
      <c r="D11" s="240"/>
      <c r="E11" s="243" t="s">
        <v>226</v>
      </c>
      <c r="F11" s="244"/>
      <c r="G11" s="279"/>
      <c r="H11" s="243" t="s">
        <v>225</v>
      </c>
      <c r="I11" s="244"/>
      <c r="J11" s="279"/>
      <c r="K11" s="243" t="s">
        <v>224</v>
      </c>
      <c r="L11" s="244"/>
      <c r="M11" s="244"/>
    </row>
    <row r="12" spans="1:13" s="6" customFormat="1" ht="6" customHeight="1">
      <c r="A12" s="56"/>
      <c r="B12" s="254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</row>
    <row r="13" spans="1:13" ht="10.5" customHeight="1">
      <c r="A13" s="62" t="s">
        <v>219</v>
      </c>
      <c r="B13" s="256">
        <v>16121</v>
      </c>
      <c r="C13" s="256"/>
      <c r="D13" s="256"/>
      <c r="E13" s="277">
        <v>9312</v>
      </c>
      <c r="F13" s="277"/>
      <c r="G13" s="277"/>
      <c r="H13" s="277">
        <v>9200</v>
      </c>
      <c r="I13" s="277"/>
      <c r="J13" s="277"/>
      <c r="K13" s="277">
        <v>112</v>
      </c>
      <c r="L13" s="277"/>
      <c r="M13" s="277"/>
    </row>
    <row r="14" spans="1:13" ht="10.5" customHeight="1">
      <c r="A14" s="22" t="s">
        <v>218</v>
      </c>
      <c r="B14" s="256">
        <v>15945</v>
      </c>
      <c r="C14" s="256"/>
      <c r="D14" s="256"/>
      <c r="E14" s="277">
        <v>9255</v>
      </c>
      <c r="F14" s="277"/>
      <c r="G14" s="277"/>
      <c r="H14" s="277">
        <v>9144</v>
      </c>
      <c r="I14" s="277"/>
      <c r="J14" s="277"/>
      <c r="K14" s="277">
        <v>111</v>
      </c>
      <c r="L14" s="277"/>
      <c r="M14" s="277"/>
    </row>
    <row r="15" spans="1:13" ht="10.5" customHeight="1">
      <c r="A15" s="22" t="s">
        <v>217</v>
      </c>
      <c r="B15" s="256">
        <v>15614</v>
      </c>
      <c r="C15" s="256"/>
      <c r="D15" s="256"/>
      <c r="E15" s="277">
        <v>9049</v>
      </c>
      <c r="F15" s="277"/>
      <c r="G15" s="277"/>
      <c r="H15" s="277">
        <v>8935</v>
      </c>
      <c r="I15" s="277"/>
      <c r="J15" s="277"/>
      <c r="K15" s="258">
        <v>114</v>
      </c>
      <c r="L15" s="258"/>
      <c r="M15" s="258"/>
    </row>
    <row r="16" spans="1:13" s="75" customFormat="1" ht="10.5" customHeight="1">
      <c r="A16" s="53" t="s">
        <v>216</v>
      </c>
      <c r="B16" s="278">
        <v>15383</v>
      </c>
      <c r="C16" s="256"/>
      <c r="D16" s="256"/>
      <c r="E16" s="258">
        <v>8951</v>
      </c>
      <c r="F16" s="258"/>
      <c r="G16" s="258"/>
      <c r="H16" s="258">
        <v>8837</v>
      </c>
      <c r="I16" s="258"/>
      <c r="J16" s="258"/>
      <c r="K16" s="258">
        <v>114</v>
      </c>
      <c r="L16" s="258"/>
      <c r="M16" s="258"/>
    </row>
    <row r="17" spans="1:13" s="9" customFormat="1" ht="10.5" customHeight="1">
      <c r="A17" s="40" t="s">
        <v>215</v>
      </c>
      <c r="B17" s="280">
        <v>14360</v>
      </c>
      <c r="C17" s="277"/>
      <c r="D17" s="277"/>
      <c r="E17" s="272">
        <v>8162</v>
      </c>
      <c r="F17" s="272"/>
      <c r="G17" s="272"/>
      <c r="H17" s="272">
        <v>8047</v>
      </c>
      <c r="I17" s="272"/>
      <c r="J17" s="272"/>
      <c r="K17" s="272">
        <v>115</v>
      </c>
      <c r="L17" s="272"/>
      <c r="M17" s="272"/>
    </row>
    <row r="18" spans="1:13" s="9" customFormat="1" ht="6" customHeight="1">
      <c r="A18" s="33"/>
      <c r="B18" s="259"/>
      <c r="C18" s="260"/>
      <c r="D18" s="260"/>
      <c r="E18" s="266"/>
      <c r="F18" s="266"/>
      <c r="G18" s="266"/>
      <c r="H18" s="266"/>
      <c r="I18" s="266"/>
      <c r="J18" s="266"/>
      <c r="K18" s="266"/>
      <c r="L18" s="266"/>
      <c r="M18" s="266"/>
    </row>
    <row r="19" spans="1:13" ht="21" customHeight="1">
      <c r="A19" s="39" t="s">
        <v>223</v>
      </c>
      <c r="B19" s="281" t="s">
        <v>232</v>
      </c>
      <c r="C19" s="282"/>
      <c r="D19" s="283"/>
      <c r="E19" s="284" t="s">
        <v>231</v>
      </c>
      <c r="F19" s="285"/>
      <c r="G19" s="286"/>
      <c r="H19" s="281" t="s">
        <v>230</v>
      </c>
      <c r="I19" s="282"/>
      <c r="J19" s="283"/>
      <c r="K19" s="282" t="s">
        <v>229</v>
      </c>
      <c r="L19" s="282"/>
      <c r="M19" s="282"/>
    </row>
    <row r="20" spans="1:13" ht="6" customHeight="1">
      <c r="A20" s="54"/>
      <c r="B20" s="261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</row>
    <row r="21" spans="1:13" ht="10.5" customHeight="1">
      <c r="A21" s="62" t="s">
        <v>219</v>
      </c>
      <c r="B21" s="257">
        <v>33</v>
      </c>
      <c r="C21" s="258"/>
      <c r="D21" s="258"/>
      <c r="E21" s="258">
        <v>34</v>
      </c>
      <c r="F21" s="258"/>
      <c r="G21" s="258"/>
      <c r="H21" s="258">
        <v>25</v>
      </c>
      <c r="I21" s="258"/>
      <c r="J21" s="258"/>
      <c r="K21" s="258">
        <v>18</v>
      </c>
      <c r="L21" s="258"/>
      <c r="M21" s="258"/>
    </row>
    <row r="22" spans="1:13" ht="10.5" customHeight="1">
      <c r="A22" s="22" t="s">
        <v>218</v>
      </c>
      <c r="B22" s="257">
        <v>33</v>
      </c>
      <c r="C22" s="258"/>
      <c r="D22" s="258"/>
      <c r="E22" s="258">
        <v>34</v>
      </c>
      <c r="F22" s="258"/>
      <c r="G22" s="258"/>
      <c r="H22" s="258">
        <v>25</v>
      </c>
      <c r="I22" s="258"/>
      <c r="J22" s="258"/>
      <c r="K22" s="258">
        <v>18</v>
      </c>
      <c r="L22" s="258"/>
      <c r="M22" s="258"/>
    </row>
    <row r="23" spans="1:13" ht="10.5" customHeight="1">
      <c r="A23" s="22" t="s">
        <v>217</v>
      </c>
      <c r="B23" s="257">
        <v>32</v>
      </c>
      <c r="C23" s="258"/>
      <c r="D23" s="258"/>
      <c r="E23" s="258">
        <v>33</v>
      </c>
      <c r="F23" s="258"/>
      <c r="G23" s="258"/>
      <c r="H23" s="258">
        <v>27</v>
      </c>
      <c r="I23" s="258"/>
      <c r="J23" s="258"/>
      <c r="K23" s="258">
        <v>17</v>
      </c>
      <c r="L23" s="258"/>
      <c r="M23" s="258"/>
    </row>
    <row r="24" spans="1:13" ht="10.5" customHeight="1">
      <c r="A24" s="53" t="s">
        <v>216</v>
      </c>
      <c r="B24" s="257">
        <v>32</v>
      </c>
      <c r="C24" s="258"/>
      <c r="D24" s="258"/>
      <c r="E24" s="258">
        <v>33</v>
      </c>
      <c r="F24" s="258"/>
      <c r="G24" s="258"/>
      <c r="H24" s="258">
        <v>27</v>
      </c>
      <c r="I24" s="258"/>
      <c r="J24" s="258"/>
      <c r="K24" s="258">
        <v>17</v>
      </c>
      <c r="L24" s="258"/>
      <c r="M24" s="258"/>
    </row>
    <row r="25" spans="1:13" ht="10.5" customHeight="1">
      <c r="A25" s="40" t="s">
        <v>215</v>
      </c>
      <c r="B25" s="271">
        <v>32</v>
      </c>
      <c r="C25" s="272"/>
      <c r="D25" s="272"/>
      <c r="E25" s="272">
        <v>33</v>
      </c>
      <c r="F25" s="272"/>
      <c r="G25" s="272"/>
      <c r="H25" s="272">
        <v>27</v>
      </c>
      <c r="I25" s="272"/>
      <c r="J25" s="272"/>
      <c r="K25" s="272">
        <v>17</v>
      </c>
      <c r="L25" s="272"/>
      <c r="M25" s="272"/>
    </row>
    <row r="26" spans="1:13" s="9" customFormat="1" ht="6" customHeight="1">
      <c r="A26" s="65"/>
      <c r="B26" s="266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</row>
    <row r="27" spans="1:13" ht="10.5" customHeight="1">
      <c r="A27" s="239" t="s">
        <v>223</v>
      </c>
      <c r="B27" s="250" t="s">
        <v>228</v>
      </c>
      <c r="C27" s="250"/>
      <c r="D27" s="251"/>
      <c r="E27" s="247" t="s">
        <v>227</v>
      </c>
      <c r="F27" s="248"/>
      <c r="G27" s="248"/>
      <c r="H27" s="248"/>
      <c r="I27" s="248"/>
      <c r="J27" s="248"/>
      <c r="K27" s="248"/>
      <c r="L27" s="248"/>
      <c r="M27" s="248"/>
    </row>
    <row r="28" spans="1:13" ht="10.5" customHeight="1">
      <c r="A28" s="240"/>
      <c r="B28" s="252"/>
      <c r="C28" s="252"/>
      <c r="D28" s="253"/>
      <c r="E28" s="247" t="s">
        <v>226</v>
      </c>
      <c r="F28" s="248"/>
      <c r="G28" s="270"/>
      <c r="H28" s="247" t="s">
        <v>225</v>
      </c>
      <c r="I28" s="248"/>
      <c r="J28" s="270"/>
      <c r="K28" s="247" t="s">
        <v>224</v>
      </c>
      <c r="L28" s="248"/>
      <c r="M28" s="248"/>
    </row>
    <row r="29" spans="1:13" ht="6" customHeight="1">
      <c r="A29" s="63"/>
      <c r="B29" s="262"/>
      <c r="C29" s="262"/>
      <c r="D29" s="262"/>
      <c r="E29" s="262"/>
      <c r="F29" s="262"/>
      <c r="G29" s="262"/>
      <c r="H29" s="262"/>
      <c r="I29" s="262"/>
      <c r="J29" s="262"/>
      <c r="K29" s="262"/>
      <c r="L29" s="262"/>
      <c r="M29" s="262"/>
    </row>
    <row r="30" spans="1:13" ht="10.5" customHeight="1">
      <c r="A30" s="62" t="s">
        <v>219</v>
      </c>
      <c r="B30" s="280">
        <v>11</v>
      </c>
      <c r="C30" s="277"/>
      <c r="D30" s="277"/>
      <c r="E30" s="277">
        <v>1918</v>
      </c>
      <c r="F30" s="277"/>
      <c r="G30" s="277"/>
      <c r="H30" s="277">
        <v>335</v>
      </c>
      <c r="I30" s="277"/>
      <c r="J30" s="277"/>
      <c r="K30" s="277">
        <v>1583</v>
      </c>
      <c r="L30" s="277"/>
      <c r="M30" s="277"/>
    </row>
    <row r="31" spans="1:13" ht="10.5" customHeight="1">
      <c r="A31" s="22" t="s">
        <v>218</v>
      </c>
      <c r="B31" s="280">
        <v>10</v>
      </c>
      <c r="C31" s="277"/>
      <c r="D31" s="277"/>
      <c r="E31" s="277">
        <v>1854</v>
      </c>
      <c r="F31" s="277"/>
      <c r="G31" s="277"/>
      <c r="H31" s="277">
        <v>334</v>
      </c>
      <c r="I31" s="277"/>
      <c r="J31" s="277"/>
      <c r="K31" s="277">
        <v>1520</v>
      </c>
      <c r="L31" s="277"/>
      <c r="M31" s="277"/>
    </row>
    <row r="32" spans="1:13" ht="10.5" customHeight="1">
      <c r="A32" s="22" t="s">
        <v>217</v>
      </c>
      <c r="B32" s="280">
        <v>10</v>
      </c>
      <c r="C32" s="277"/>
      <c r="D32" s="277"/>
      <c r="E32" s="277">
        <v>1793</v>
      </c>
      <c r="F32" s="277"/>
      <c r="G32" s="277"/>
      <c r="H32" s="277">
        <v>335</v>
      </c>
      <c r="I32" s="277"/>
      <c r="J32" s="277"/>
      <c r="K32" s="277">
        <v>1458</v>
      </c>
      <c r="L32" s="277"/>
      <c r="M32" s="277"/>
    </row>
    <row r="33" spans="1:13" s="75" customFormat="1" ht="10.5" customHeight="1">
      <c r="A33" s="53" t="s">
        <v>216</v>
      </c>
      <c r="B33" s="280">
        <v>9</v>
      </c>
      <c r="C33" s="277"/>
      <c r="D33" s="277"/>
      <c r="E33" s="277">
        <v>1726</v>
      </c>
      <c r="F33" s="277"/>
      <c r="G33" s="277"/>
      <c r="H33" s="277">
        <v>332</v>
      </c>
      <c r="I33" s="277"/>
      <c r="J33" s="277"/>
      <c r="K33" s="277">
        <v>1394</v>
      </c>
      <c r="L33" s="277"/>
      <c r="M33" s="277"/>
    </row>
    <row r="34" spans="1:13" s="9" customFormat="1" ht="10.5" customHeight="1">
      <c r="A34" s="40" t="s">
        <v>215</v>
      </c>
      <c r="B34" s="264">
        <v>9</v>
      </c>
      <c r="C34" s="265"/>
      <c r="D34" s="265"/>
      <c r="E34" s="265">
        <v>1649</v>
      </c>
      <c r="F34" s="265"/>
      <c r="G34" s="265"/>
      <c r="H34" s="265">
        <v>331</v>
      </c>
      <c r="I34" s="265"/>
      <c r="J34" s="265"/>
      <c r="K34" s="265">
        <v>1318</v>
      </c>
      <c r="L34" s="265"/>
      <c r="M34" s="265"/>
    </row>
    <row r="35" spans="1:13" s="9" customFormat="1" ht="6" customHeight="1">
      <c r="A35" s="23"/>
      <c r="B35" s="260"/>
      <c r="C35" s="260"/>
      <c r="D35" s="260"/>
      <c r="E35" s="266"/>
      <c r="F35" s="266"/>
      <c r="G35" s="266"/>
      <c r="H35" s="266"/>
      <c r="I35" s="266"/>
      <c r="J35" s="266"/>
      <c r="K35" s="266"/>
      <c r="L35" s="266"/>
      <c r="M35" s="266"/>
    </row>
    <row r="36" spans="1:13" ht="21" customHeight="1">
      <c r="A36" s="39" t="s">
        <v>223</v>
      </c>
      <c r="B36" s="281" t="s">
        <v>222</v>
      </c>
      <c r="C36" s="282"/>
      <c r="D36" s="282"/>
      <c r="E36" s="283"/>
      <c r="F36" s="281" t="s">
        <v>221</v>
      </c>
      <c r="G36" s="282"/>
      <c r="H36" s="282"/>
      <c r="I36" s="283"/>
      <c r="J36" s="288" t="s">
        <v>220</v>
      </c>
      <c r="K36" s="289"/>
      <c r="L36" s="289"/>
      <c r="M36" s="289"/>
    </row>
    <row r="37" spans="1:13" ht="6" customHeight="1">
      <c r="A37" s="54"/>
      <c r="B37" s="287"/>
      <c r="C37" s="267"/>
      <c r="D37" s="267"/>
      <c r="E37" s="267"/>
      <c r="F37" s="267"/>
      <c r="G37" s="267"/>
      <c r="H37" s="267"/>
      <c r="I37" s="267"/>
      <c r="J37" s="267"/>
      <c r="K37" s="267"/>
      <c r="L37" s="267"/>
      <c r="M37" s="267"/>
    </row>
    <row r="38" spans="1:13" ht="10.5" customHeight="1">
      <c r="A38" s="62" t="s">
        <v>219</v>
      </c>
      <c r="B38" s="268">
        <v>1950</v>
      </c>
      <c r="C38" s="269"/>
      <c r="D38" s="269"/>
      <c r="E38" s="269"/>
      <c r="F38" s="269">
        <v>1251</v>
      </c>
      <c r="G38" s="269"/>
      <c r="H38" s="269"/>
      <c r="I38" s="269"/>
      <c r="J38" s="256">
        <v>1569</v>
      </c>
      <c r="K38" s="256"/>
      <c r="L38" s="256"/>
      <c r="M38" s="256"/>
    </row>
    <row r="39" spans="1:13" ht="10.5" customHeight="1">
      <c r="A39" s="22" t="s">
        <v>218</v>
      </c>
      <c r="B39" s="268">
        <v>1979</v>
      </c>
      <c r="C39" s="269"/>
      <c r="D39" s="269"/>
      <c r="E39" s="269"/>
      <c r="F39" s="269">
        <v>1192</v>
      </c>
      <c r="G39" s="269"/>
      <c r="H39" s="269"/>
      <c r="I39" s="269"/>
      <c r="J39" s="256">
        <v>1545</v>
      </c>
      <c r="K39" s="256"/>
      <c r="L39" s="256"/>
      <c r="M39" s="256"/>
    </row>
    <row r="40" spans="1:13" ht="10.5" customHeight="1">
      <c r="A40" s="22" t="s">
        <v>217</v>
      </c>
      <c r="B40" s="268">
        <v>1958</v>
      </c>
      <c r="C40" s="269"/>
      <c r="D40" s="269"/>
      <c r="E40" s="269"/>
      <c r="F40" s="269">
        <v>1187</v>
      </c>
      <c r="G40" s="269"/>
      <c r="H40" s="269"/>
      <c r="I40" s="269"/>
      <c r="J40" s="256">
        <v>1508</v>
      </c>
      <c r="K40" s="256"/>
      <c r="L40" s="256"/>
      <c r="M40" s="256"/>
    </row>
    <row r="41" spans="1:13" s="75" customFormat="1" ht="10.5" customHeight="1">
      <c r="A41" s="53" t="s">
        <v>216</v>
      </c>
      <c r="B41" s="268">
        <v>1958</v>
      </c>
      <c r="C41" s="269"/>
      <c r="D41" s="269"/>
      <c r="E41" s="269"/>
      <c r="F41" s="269">
        <v>1171</v>
      </c>
      <c r="G41" s="269"/>
      <c r="H41" s="269"/>
      <c r="I41" s="269"/>
      <c r="J41" s="256">
        <v>1459</v>
      </c>
      <c r="K41" s="256"/>
      <c r="L41" s="256"/>
      <c r="M41" s="256"/>
    </row>
    <row r="42" spans="1:13" s="9" customFormat="1" ht="10.5" customHeight="1">
      <c r="A42" s="40" t="s">
        <v>215</v>
      </c>
      <c r="B42" s="292">
        <v>1891</v>
      </c>
      <c r="C42" s="263"/>
      <c r="D42" s="263"/>
      <c r="E42" s="263"/>
      <c r="F42" s="263">
        <v>1116</v>
      </c>
      <c r="G42" s="263"/>
      <c r="H42" s="263"/>
      <c r="I42" s="263"/>
      <c r="J42" s="263">
        <v>1424</v>
      </c>
      <c r="K42" s="263"/>
      <c r="L42" s="263"/>
      <c r="M42" s="263"/>
    </row>
    <row r="43" spans="1:13" s="9" customFormat="1" ht="6" customHeight="1">
      <c r="A43" s="33"/>
      <c r="B43" s="291"/>
      <c r="C43" s="290"/>
      <c r="D43" s="290"/>
      <c r="E43" s="290"/>
      <c r="F43" s="290"/>
      <c r="G43" s="290"/>
      <c r="H43" s="290"/>
      <c r="I43" s="290"/>
      <c r="J43" s="290"/>
      <c r="K43" s="290"/>
      <c r="L43" s="290"/>
      <c r="M43" s="290"/>
    </row>
    <row r="44" spans="1:13" s="9" customFormat="1" ht="10.5" customHeight="1">
      <c r="A44" s="225" t="s">
        <v>169</v>
      </c>
      <c r="B44" s="225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</row>
  </sheetData>
  <mergeCells count="125">
    <mergeCell ref="A44:M44"/>
    <mergeCell ref="F43:I43"/>
    <mergeCell ref="J43:M43"/>
    <mergeCell ref="B43:E43"/>
    <mergeCell ref="B40:E40"/>
    <mergeCell ref="B42:E42"/>
    <mergeCell ref="F42:I42"/>
    <mergeCell ref="F40:I40"/>
    <mergeCell ref="J40:M40"/>
    <mergeCell ref="F41:I41"/>
    <mergeCell ref="B37:E37"/>
    <mergeCell ref="B39:E39"/>
    <mergeCell ref="F38:I38"/>
    <mergeCell ref="B41:E41"/>
    <mergeCell ref="J37:M37"/>
    <mergeCell ref="J38:M38"/>
    <mergeCell ref="F39:I39"/>
    <mergeCell ref="J41:M41"/>
    <mergeCell ref="B33:D33"/>
    <mergeCell ref="E33:G33"/>
    <mergeCell ref="H33:J33"/>
    <mergeCell ref="K33:M33"/>
    <mergeCell ref="B36:E36"/>
    <mergeCell ref="F36:I36"/>
    <mergeCell ref="J36:M36"/>
    <mergeCell ref="K35:M35"/>
    <mergeCell ref="H35:J35"/>
    <mergeCell ref="B31:D31"/>
    <mergeCell ref="E31:G31"/>
    <mergeCell ref="H31:J31"/>
    <mergeCell ref="K31:M31"/>
    <mergeCell ref="B32:D32"/>
    <mergeCell ref="E32:G32"/>
    <mergeCell ref="H32:J32"/>
    <mergeCell ref="K32:M32"/>
    <mergeCell ref="B30:D30"/>
    <mergeCell ref="E30:G30"/>
    <mergeCell ref="H30:J30"/>
    <mergeCell ref="K30:M30"/>
    <mergeCell ref="H25:J25"/>
    <mergeCell ref="K25:M25"/>
    <mergeCell ref="E29:G29"/>
    <mergeCell ref="H29:J29"/>
    <mergeCell ref="K29:M29"/>
    <mergeCell ref="B29:D29"/>
    <mergeCell ref="H19:J19"/>
    <mergeCell ref="K19:M19"/>
    <mergeCell ref="E19:G19"/>
    <mergeCell ref="H24:J24"/>
    <mergeCell ref="K24:M24"/>
    <mergeCell ref="B26:D26"/>
    <mergeCell ref="H22:J22"/>
    <mergeCell ref="K22:M22"/>
    <mergeCell ref="H20:J20"/>
    <mergeCell ref="K20:M20"/>
    <mergeCell ref="E21:G21"/>
    <mergeCell ref="H21:J21"/>
    <mergeCell ref="K21:M21"/>
    <mergeCell ref="B22:D22"/>
    <mergeCell ref="E22:G22"/>
    <mergeCell ref="B21:D21"/>
    <mergeCell ref="H26:J26"/>
    <mergeCell ref="K26:M26"/>
    <mergeCell ref="E12:G12"/>
    <mergeCell ref="E20:G20"/>
    <mergeCell ref="B19:D19"/>
    <mergeCell ref="H18:J18"/>
    <mergeCell ref="K18:M18"/>
    <mergeCell ref="H16:J16"/>
    <mergeCell ref="K16:M16"/>
    <mergeCell ref="E15:G15"/>
    <mergeCell ref="H12:J12"/>
    <mergeCell ref="H17:J17"/>
    <mergeCell ref="K17:M17"/>
    <mergeCell ref="E18:G18"/>
    <mergeCell ref="H15:J15"/>
    <mergeCell ref="K15:M15"/>
    <mergeCell ref="B25:D25"/>
    <mergeCell ref="E25:G25"/>
    <mergeCell ref="A10:A11"/>
    <mergeCell ref="B10:D11"/>
    <mergeCell ref="K12:M12"/>
    <mergeCell ref="E13:G13"/>
    <mergeCell ref="H13:J13"/>
    <mergeCell ref="K13:M13"/>
    <mergeCell ref="B23:D23"/>
    <mergeCell ref="B16:D16"/>
    <mergeCell ref="E16:G16"/>
    <mergeCell ref="E23:G23"/>
    <mergeCell ref="H23:J23"/>
    <mergeCell ref="K23:M23"/>
    <mergeCell ref="E10:M10"/>
    <mergeCell ref="E11:G11"/>
    <mergeCell ref="H11:J11"/>
    <mergeCell ref="K11:M11"/>
    <mergeCell ref="B14:D14"/>
    <mergeCell ref="E14:G14"/>
    <mergeCell ref="B17:D17"/>
    <mergeCell ref="E17:G17"/>
    <mergeCell ref="H14:J14"/>
    <mergeCell ref="K14:M14"/>
    <mergeCell ref="A27:A28"/>
    <mergeCell ref="B27:D28"/>
    <mergeCell ref="B12:D12"/>
    <mergeCell ref="B13:D13"/>
    <mergeCell ref="B15:D15"/>
    <mergeCell ref="B24:D24"/>
    <mergeCell ref="B18:D18"/>
    <mergeCell ref="B20:D20"/>
    <mergeCell ref="J42:M42"/>
    <mergeCell ref="B34:D34"/>
    <mergeCell ref="E34:G34"/>
    <mergeCell ref="H34:J34"/>
    <mergeCell ref="K34:M34"/>
    <mergeCell ref="J39:M39"/>
    <mergeCell ref="B35:D35"/>
    <mergeCell ref="E35:G35"/>
    <mergeCell ref="F37:I37"/>
    <mergeCell ref="B38:E38"/>
    <mergeCell ref="E27:M27"/>
    <mergeCell ref="E28:G28"/>
    <mergeCell ref="H28:J28"/>
    <mergeCell ref="K28:M28"/>
    <mergeCell ref="E24:G24"/>
    <mergeCell ref="E26:G26"/>
  </mergeCells>
  <phoneticPr fontId="13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44"/>
  <sheetViews>
    <sheetView zoomScaleNormal="100" workbookViewId="0"/>
  </sheetViews>
  <sheetFormatPr defaultColWidth="8" defaultRowHeight="10.5"/>
  <cols>
    <col min="1" max="1" width="18" style="2" customWidth="1"/>
    <col min="2" max="13" width="6" style="2" customWidth="1"/>
    <col min="14" max="16384" width="8" style="2"/>
  </cols>
  <sheetData>
    <row r="1" spans="1:13" s="74" customFormat="1" ht="13.5" customHeight="1"/>
    <row r="2" spans="1:13" s="30" customFormat="1" ht="13.5">
      <c r="A2" s="31" t="s">
        <v>188</v>
      </c>
      <c r="B2" s="31"/>
      <c r="C2" s="31"/>
      <c r="D2" s="31"/>
      <c r="E2" s="31"/>
      <c r="F2" s="31"/>
      <c r="G2" s="31"/>
      <c r="H2" s="31"/>
    </row>
    <row r="3" spans="1:13" s="30" customFormat="1" ht="10.5" customHeight="1">
      <c r="A3" s="70"/>
      <c r="B3" s="70"/>
      <c r="C3" s="70"/>
      <c r="D3" s="70"/>
      <c r="E3" s="70"/>
      <c r="F3" s="70"/>
      <c r="G3" s="70"/>
      <c r="H3" s="70"/>
    </row>
    <row r="4" spans="1:13" s="74" customFormat="1" ht="10.5" customHeight="1"/>
    <row r="5" spans="1:13" s="3" customFormat="1" ht="13.5">
      <c r="A5" s="16" t="s">
        <v>187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s="3" customFormat="1" ht="10.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</row>
    <row r="7" spans="1:13" s="3" customFormat="1" ht="10.5" customHeight="1">
      <c r="A7" s="5" t="s">
        <v>113</v>
      </c>
    </row>
    <row r="8" spans="1:13" s="3" customFormat="1" ht="10.5" customHeight="1">
      <c r="A8" s="5"/>
    </row>
    <row r="9" spans="1:13" ht="10.5" customHeight="1">
      <c r="A9" s="4" t="s">
        <v>166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45" t="s">
        <v>112</v>
      </c>
    </row>
    <row r="10" spans="1:13" s="6" customFormat="1" ht="10.5" customHeight="1">
      <c r="A10" s="239" t="s">
        <v>151</v>
      </c>
      <c r="B10" s="273" t="s">
        <v>186</v>
      </c>
      <c r="C10" s="274"/>
      <c r="D10" s="239"/>
      <c r="E10" s="243" t="s">
        <v>185</v>
      </c>
      <c r="F10" s="244"/>
      <c r="G10" s="244"/>
      <c r="H10" s="244"/>
      <c r="I10" s="244"/>
      <c r="J10" s="244"/>
      <c r="K10" s="244"/>
      <c r="L10" s="244"/>
      <c r="M10" s="244"/>
    </row>
    <row r="11" spans="1:13" s="6" customFormat="1" ht="10.5" customHeight="1">
      <c r="A11" s="240"/>
      <c r="B11" s="275"/>
      <c r="C11" s="276"/>
      <c r="D11" s="240"/>
      <c r="E11" s="243" t="s">
        <v>178</v>
      </c>
      <c r="F11" s="244"/>
      <c r="G11" s="279"/>
      <c r="H11" s="243" t="s">
        <v>177</v>
      </c>
      <c r="I11" s="244"/>
      <c r="J11" s="279"/>
      <c r="K11" s="243" t="s">
        <v>176</v>
      </c>
      <c r="L11" s="244"/>
      <c r="M11" s="244"/>
    </row>
    <row r="12" spans="1:13" s="6" customFormat="1" ht="6" customHeight="1">
      <c r="A12" s="56"/>
      <c r="B12" s="254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</row>
    <row r="13" spans="1:13" ht="10.5" customHeight="1">
      <c r="A13" s="62" t="s">
        <v>214</v>
      </c>
      <c r="B13" s="280">
        <v>16443</v>
      </c>
      <c r="C13" s="277"/>
      <c r="D13" s="277"/>
      <c r="E13" s="277">
        <v>9458</v>
      </c>
      <c r="F13" s="277"/>
      <c r="G13" s="277"/>
      <c r="H13" s="277">
        <v>9344</v>
      </c>
      <c r="I13" s="277"/>
      <c r="J13" s="277"/>
      <c r="K13" s="277">
        <v>114</v>
      </c>
      <c r="L13" s="277"/>
      <c r="M13" s="277"/>
    </row>
    <row r="14" spans="1:13" ht="10.5" customHeight="1">
      <c r="A14" s="22" t="s">
        <v>171</v>
      </c>
      <c r="B14" s="280">
        <v>16119</v>
      </c>
      <c r="C14" s="277"/>
      <c r="D14" s="277"/>
      <c r="E14" s="277">
        <v>9312</v>
      </c>
      <c r="F14" s="277"/>
      <c r="G14" s="277"/>
      <c r="H14" s="277">
        <v>9200</v>
      </c>
      <c r="I14" s="277"/>
      <c r="J14" s="277"/>
      <c r="K14" s="277">
        <v>112</v>
      </c>
      <c r="L14" s="277"/>
      <c r="M14" s="277"/>
    </row>
    <row r="15" spans="1:13" ht="10.5" customHeight="1">
      <c r="A15" s="22" t="s">
        <v>213</v>
      </c>
      <c r="B15" s="280">
        <v>15942</v>
      </c>
      <c r="C15" s="277"/>
      <c r="D15" s="277"/>
      <c r="E15" s="277">
        <v>9255</v>
      </c>
      <c r="F15" s="277"/>
      <c r="G15" s="277"/>
      <c r="H15" s="277">
        <v>9144</v>
      </c>
      <c r="I15" s="277"/>
      <c r="J15" s="277"/>
      <c r="K15" s="277">
        <v>111</v>
      </c>
      <c r="L15" s="277"/>
      <c r="M15" s="277"/>
    </row>
    <row r="16" spans="1:13" ht="10.5" customHeight="1">
      <c r="A16" s="22" t="s">
        <v>212</v>
      </c>
      <c r="B16" s="280">
        <v>15610</v>
      </c>
      <c r="C16" s="277"/>
      <c r="D16" s="277"/>
      <c r="E16" s="277">
        <v>9049</v>
      </c>
      <c r="F16" s="277"/>
      <c r="G16" s="277"/>
      <c r="H16" s="277">
        <v>8935</v>
      </c>
      <c r="I16" s="277"/>
      <c r="J16" s="277"/>
      <c r="K16" s="258">
        <v>114</v>
      </c>
      <c r="L16" s="258"/>
      <c r="M16" s="258"/>
    </row>
    <row r="17" spans="1:13" s="9" customFormat="1" ht="10.5" customHeight="1">
      <c r="A17" s="40" t="s">
        <v>211</v>
      </c>
      <c r="B17" s="271">
        <v>15380</v>
      </c>
      <c r="C17" s="272"/>
      <c r="D17" s="272"/>
      <c r="E17" s="272">
        <v>8951</v>
      </c>
      <c r="F17" s="272"/>
      <c r="G17" s="272"/>
      <c r="H17" s="272">
        <v>8837</v>
      </c>
      <c r="I17" s="272"/>
      <c r="J17" s="272"/>
      <c r="K17" s="272">
        <v>114</v>
      </c>
      <c r="L17" s="272"/>
      <c r="M17" s="272"/>
    </row>
    <row r="18" spans="1:13" s="9" customFormat="1" ht="6" customHeight="1">
      <c r="A18" s="33"/>
      <c r="B18" s="259"/>
      <c r="C18" s="260"/>
      <c r="D18" s="260"/>
      <c r="E18" s="266"/>
      <c r="F18" s="266"/>
      <c r="G18" s="266"/>
      <c r="H18" s="266"/>
      <c r="I18" s="266"/>
      <c r="J18" s="266"/>
      <c r="K18" s="266"/>
      <c r="L18" s="266"/>
      <c r="M18" s="266"/>
    </row>
    <row r="19" spans="1:13" ht="21" customHeight="1">
      <c r="A19" s="39" t="s">
        <v>151</v>
      </c>
      <c r="B19" s="281" t="s">
        <v>184</v>
      </c>
      <c r="C19" s="282"/>
      <c r="D19" s="283"/>
      <c r="E19" s="284" t="s">
        <v>183</v>
      </c>
      <c r="F19" s="285"/>
      <c r="G19" s="286"/>
      <c r="H19" s="281" t="s">
        <v>182</v>
      </c>
      <c r="I19" s="282"/>
      <c r="J19" s="283"/>
      <c r="K19" s="282" t="s">
        <v>181</v>
      </c>
      <c r="L19" s="282"/>
      <c r="M19" s="282"/>
    </row>
    <row r="20" spans="1:13" ht="6" customHeight="1">
      <c r="A20" s="54"/>
      <c r="B20" s="261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</row>
    <row r="21" spans="1:13" ht="10.5" customHeight="1">
      <c r="A21" s="62" t="s">
        <v>214</v>
      </c>
      <c r="B21" s="257">
        <v>33</v>
      </c>
      <c r="C21" s="258"/>
      <c r="D21" s="258"/>
      <c r="E21" s="258">
        <v>34</v>
      </c>
      <c r="F21" s="258"/>
      <c r="G21" s="258"/>
      <c r="H21" s="258">
        <v>25</v>
      </c>
      <c r="I21" s="258"/>
      <c r="J21" s="258"/>
      <c r="K21" s="258">
        <v>18</v>
      </c>
      <c r="L21" s="258"/>
      <c r="M21" s="258"/>
    </row>
    <row r="22" spans="1:13" ht="10.5" customHeight="1">
      <c r="A22" s="22" t="s">
        <v>171</v>
      </c>
      <c r="B22" s="257">
        <v>33</v>
      </c>
      <c r="C22" s="258"/>
      <c r="D22" s="258"/>
      <c r="E22" s="258">
        <v>34</v>
      </c>
      <c r="F22" s="258"/>
      <c r="G22" s="258"/>
      <c r="H22" s="258">
        <v>25</v>
      </c>
      <c r="I22" s="258"/>
      <c r="J22" s="258"/>
      <c r="K22" s="258">
        <v>18</v>
      </c>
      <c r="L22" s="258"/>
      <c r="M22" s="258"/>
    </row>
    <row r="23" spans="1:13" ht="10.5" customHeight="1">
      <c r="A23" s="22" t="s">
        <v>213</v>
      </c>
      <c r="B23" s="257">
        <v>33</v>
      </c>
      <c r="C23" s="258"/>
      <c r="D23" s="258"/>
      <c r="E23" s="258">
        <v>34</v>
      </c>
      <c r="F23" s="258"/>
      <c r="G23" s="258"/>
      <c r="H23" s="258">
        <v>25</v>
      </c>
      <c r="I23" s="258"/>
      <c r="J23" s="258"/>
      <c r="K23" s="258">
        <v>18</v>
      </c>
      <c r="L23" s="258"/>
      <c r="M23" s="258"/>
    </row>
    <row r="24" spans="1:13" ht="10.5" customHeight="1">
      <c r="A24" s="22" t="s">
        <v>212</v>
      </c>
      <c r="B24" s="257">
        <v>32</v>
      </c>
      <c r="C24" s="258"/>
      <c r="D24" s="258"/>
      <c r="E24" s="258">
        <v>33</v>
      </c>
      <c r="F24" s="258"/>
      <c r="G24" s="258"/>
      <c r="H24" s="258">
        <v>27</v>
      </c>
      <c r="I24" s="258"/>
      <c r="J24" s="258"/>
      <c r="K24" s="258">
        <v>17</v>
      </c>
      <c r="L24" s="258"/>
      <c r="M24" s="258"/>
    </row>
    <row r="25" spans="1:13" ht="10.5" customHeight="1">
      <c r="A25" s="40" t="s">
        <v>211</v>
      </c>
      <c r="B25" s="271">
        <v>32</v>
      </c>
      <c r="C25" s="272"/>
      <c r="D25" s="272"/>
      <c r="E25" s="272">
        <v>33</v>
      </c>
      <c r="F25" s="272"/>
      <c r="G25" s="272"/>
      <c r="H25" s="272">
        <v>27</v>
      </c>
      <c r="I25" s="272"/>
      <c r="J25" s="272"/>
      <c r="K25" s="272">
        <v>17</v>
      </c>
      <c r="L25" s="272"/>
      <c r="M25" s="272"/>
    </row>
    <row r="26" spans="1:13" s="9" customFormat="1" ht="6" customHeight="1">
      <c r="A26" s="65"/>
      <c r="B26" s="266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</row>
    <row r="27" spans="1:13" ht="10.5" customHeight="1">
      <c r="A27" s="239" t="s">
        <v>151</v>
      </c>
      <c r="B27" s="250" t="s">
        <v>180</v>
      </c>
      <c r="C27" s="250"/>
      <c r="D27" s="251"/>
      <c r="E27" s="247" t="s">
        <v>179</v>
      </c>
      <c r="F27" s="248"/>
      <c r="G27" s="248"/>
      <c r="H27" s="248"/>
      <c r="I27" s="248"/>
      <c r="J27" s="248"/>
      <c r="K27" s="248"/>
      <c r="L27" s="248"/>
      <c r="M27" s="248"/>
    </row>
    <row r="28" spans="1:13" ht="10.5" customHeight="1">
      <c r="A28" s="240"/>
      <c r="B28" s="252"/>
      <c r="C28" s="252"/>
      <c r="D28" s="253"/>
      <c r="E28" s="247" t="s">
        <v>178</v>
      </c>
      <c r="F28" s="248"/>
      <c r="G28" s="270"/>
      <c r="H28" s="247" t="s">
        <v>177</v>
      </c>
      <c r="I28" s="248"/>
      <c r="J28" s="270"/>
      <c r="K28" s="247" t="s">
        <v>176</v>
      </c>
      <c r="L28" s="248"/>
      <c r="M28" s="248"/>
    </row>
    <row r="29" spans="1:13" ht="6" customHeight="1">
      <c r="A29" s="63"/>
      <c r="B29" s="262"/>
      <c r="C29" s="262"/>
      <c r="D29" s="262"/>
      <c r="E29" s="262"/>
      <c r="F29" s="262"/>
      <c r="G29" s="262"/>
      <c r="H29" s="262"/>
      <c r="I29" s="262"/>
      <c r="J29" s="262"/>
      <c r="K29" s="262"/>
      <c r="L29" s="262"/>
      <c r="M29" s="262"/>
    </row>
    <row r="30" spans="1:13" ht="10.5" customHeight="1">
      <c r="A30" s="62" t="s">
        <v>214</v>
      </c>
      <c r="B30" s="280">
        <v>11</v>
      </c>
      <c r="C30" s="277"/>
      <c r="D30" s="277"/>
      <c r="E30" s="277">
        <v>1981</v>
      </c>
      <c r="F30" s="277"/>
      <c r="G30" s="277"/>
      <c r="H30" s="277">
        <v>336</v>
      </c>
      <c r="I30" s="277"/>
      <c r="J30" s="277"/>
      <c r="K30" s="277">
        <v>1645</v>
      </c>
      <c r="L30" s="277"/>
      <c r="M30" s="277"/>
    </row>
    <row r="31" spans="1:13" ht="10.5" customHeight="1">
      <c r="A31" s="22" t="s">
        <v>171</v>
      </c>
      <c r="B31" s="280">
        <v>11</v>
      </c>
      <c r="C31" s="277"/>
      <c r="D31" s="277"/>
      <c r="E31" s="277">
        <v>1918</v>
      </c>
      <c r="F31" s="277"/>
      <c r="G31" s="277"/>
      <c r="H31" s="277">
        <v>335</v>
      </c>
      <c r="I31" s="277"/>
      <c r="J31" s="277"/>
      <c r="K31" s="277">
        <v>1583</v>
      </c>
      <c r="L31" s="277"/>
      <c r="M31" s="277"/>
    </row>
    <row r="32" spans="1:13" ht="10.5" customHeight="1">
      <c r="A32" s="22" t="s">
        <v>213</v>
      </c>
      <c r="B32" s="280">
        <v>10</v>
      </c>
      <c r="C32" s="277"/>
      <c r="D32" s="277"/>
      <c r="E32" s="277">
        <v>1854</v>
      </c>
      <c r="F32" s="277"/>
      <c r="G32" s="277"/>
      <c r="H32" s="277">
        <v>334</v>
      </c>
      <c r="I32" s="277"/>
      <c r="J32" s="277"/>
      <c r="K32" s="277">
        <v>1520</v>
      </c>
      <c r="L32" s="277"/>
      <c r="M32" s="277"/>
    </row>
    <row r="33" spans="1:13" ht="10.5" customHeight="1">
      <c r="A33" s="22" t="s">
        <v>212</v>
      </c>
      <c r="B33" s="280">
        <v>10</v>
      </c>
      <c r="C33" s="277"/>
      <c r="D33" s="277"/>
      <c r="E33" s="277">
        <v>1793</v>
      </c>
      <c r="F33" s="277"/>
      <c r="G33" s="277"/>
      <c r="H33" s="277">
        <v>335</v>
      </c>
      <c r="I33" s="277"/>
      <c r="J33" s="277"/>
      <c r="K33" s="277">
        <v>1458</v>
      </c>
      <c r="L33" s="277"/>
      <c r="M33" s="277"/>
    </row>
    <row r="34" spans="1:13" s="9" customFormat="1" ht="10.5" customHeight="1">
      <c r="A34" s="40" t="s">
        <v>211</v>
      </c>
      <c r="B34" s="264">
        <v>9</v>
      </c>
      <c r="C34" s="265"/>
      <c r="D34" s="265"/>
      <c r="E34" s="265">
        <v>1726</v>
      </c>
      <c r="F34" s="265"/>
      <c r="G34" s="265"/>
      <c r="H34" s="265">
        <v>332</v>
      </c>
      <c r="I34" s="265"/>
      <c r="J34" s="265"/>
      <c r="K34" s="265">
        <v>1394</v>
      </c>
      <c r="L34" s="265"/>
      <c r="M34" s="265"/>
    </row>
    <row r="35" spans="1:13" s="9" customFormat="1" ht="6" customHeight="1">
      <c r="A35" s="23"/>
      <c r="B35" s="260"/>
      <c r="C35" s="260"/>
      <c r="D35" s="260"/>
      <c r="E35" s="266"/>
      <c r="F35" s="266"/>
      <c r="G35" s="266"/>
      <c r="H35" s="266"/>
      <c r="I35" s="266"/>
      <c r="J35" s="266"/>
      <c r="K35" s="266"/>
      <c r="L35" s="266"/>
      <c r="M35" s="266"/>
    </row>
    <row r="36" spans="1:13" ht="21" customHeight="1">
      <c r="A36" s="39" t="s">
        <v>151</v>
      </c>
      <c r="B36" s="281" t="s">
        <v>150</v>
      </c>
      <c r="C36" s="282"/>
      <c r="D36" s="282"/>
      <c r="E36" s="283"/>
      <c r="F36" s="281" t="s">
        <v>149</v>
      </c>
      <c r="G36" s="282"/>
      <c r="H36" s="282"/>
      <c r="I36" s="283"/>
      <c r="J36" s="288" t="s">
        <v>175</v>
      </c>
      <c r="K36" s="289"/>
      <c r="L36" s="289"/>
      <c r="M36" s="289"/>
    </row>
    <row r="37" spans="1:13" ht="6" customHeight="1">
      <c r="A37" s="54"/>
      <c r="B37" s="287"/>
      <c r="C37" s="267"/>
      <c r="D37" s="267"/>
      <c r="E37" s="267"/>
      <c r="F37" s="267"/>
      <c r="G37" s="267"/>
      <c r="H37" s="267"/>
      <c r="I37" s="267"/>
      <c r="J37" s="267"/>
      <c r="K37" s="267"/>
      <c r="L37" s="267"/>
      <c r="M37" s="267"/>
    </row>
    <row r="38" spans="1:13" ht="10.5" customHeight="1">
      <c r="A38" s="62" t="s">
        <v>214</v>
      </c>
      <c r="B38" s="268">
        <v>1919</v>
      </c>
      <c r="C38" s="269"/>
      <c r="D38" s="269"/>
      <c r="E38" s="269"/>
      <c r="F38" s="269">
        <v>1356</v>
      </c>
      <c r="G38" s="269"/>
      <c r="H38" s="269"/>
      <c r="I38" s="269"/>
      <c r="J38" s="269">
        <v>1608</v>
      </c>
      <c r="K38" s="269"/>
      <c r="L38" s="269"/>
      <c r="M38" s="269"/>
    </row>
    <row r="39" spans="1:13" ht="10.5" customHeight="1">
      <c r="A39" s="22" t="s">
        <v>171</v>
      </c>
      <c r="B39" s="268">
        <v>1950</v>
      </c>
      <c r="C39" s="269"/>
      <c r="D39" s="269"/>
      <c r="E39" s="269"/>
      <c r="F39" s="269">
        <v>1251</v>
      </c>
      <c r="G39" s="269"/>
      <c r="H39" s="269"/>
      <c r="I39" s="269"/>
      <c r="J39" s="269">
        <v>1567</v>
      </c>
      <c r="K39" s="269"/>
      <c r="L39" s="269"/>
      <c r="M39" s="269"/>
    </row>
    <row r="40" spans="1:13" ht="10.5" customHeight="1">
      <c r="A40" s="22" t="s">
        <v>213</v>
      </c>
      <c r="B40" s="268">
        <v>1979</v>
      </c>
      <c r="C40" s="269"/>
      <c r="D40" s="269"/>
      <c r="E40" s="269"/>
      <c r="F40" s="269">
        <v>1192</v>
      </c>
      <c r="G40" s="269"/>
      <c r="H40" s="269"/>
      <c r="I40" s="269"/>
      <c r="J40" s="269">
        <v>1542</v>
      </c>
      <c r="K40" s="269"/>
      <c r="L40" s="269"/>
      <c r="M40" s="269"/>
    </row>
    <row r="41" spans="1:13" ht="10.5" customHeight="1">
      <c r="A41" s="22" t="s">
        <v>212</v>
      </c>
      <c r="B41" s="268">
        <v>1958</v>
      </c>
      <c r="C41" s="269"/>
      <c r="D41" s="269"/>
      <c r="E41" s="269"/>
      <c r="F41" s="269">
        <v>1187</v>
      </c>
      <c r="G41" s="269"/>
      <c r="H41" s="269"/>
      <c r="I41" s="269"/>
      <c r="J41" s="269">
        <v>1504</v>
      </c>
      <c r="K41" s="269"/>
      <c r="L41" s="269"/>
      <c r="M41" s="269"/>
    </row>
    <row r="42" spans="1:13" s="9" customFormat="1" ht="10.5" customHeight="1">
      <c r="A42" s="40" t="s">
        <v>211</v>
      </c>
      <c r="B42" s="292">
        <v>1958</v>
      </c>
      <c r="C42" s="263"/>
      <c r="D42" s="263"/>
      <c r="E42" s="263"/>
      <c r="F42" s="263">
        <v>1171</v>
      </c>
      <c r="G42" s="263"/>
      <c r="H42" s="263"/>
      <c r="I42" s="263"/>
      <c r="J42" s="263">
        <v>1456</v>
      </c>
      <c r="K42" s="263"/>
      <c r="L42" s="263"/>
      <c r="M42" s="263"/>
    </row>
    <row r="43" spans="1:13" s="9" customFormat="1" ht="6" customHeight="1">
      <c r="A43" s="33"/>
      <c r="B43" s="291"/>
      <c r="C43" s="290"/>
      <c r="D43" s="290"/>
      <c r="E43" s="290"/>
      <c r="F43" s="290"/>
      <c r="G43" s="290"/>
      <c r="H43" s="290"/>
      <c r="I43" s="290"/>
      <c r="J43" s="290"/>
      <c r="K43" s="290"/>
      <c r="L43" s="290"/>
      <c r="M43" s="290"/>
    </row>
    <row r="44" spans="1:13" s="9" customFormat="1" ht="10.5" customHeight="1">
      <c r="A44" s="225" t="s">
        <v>169</v>
      </c>
      <c r="B44" s="225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</row>
  </sheetData>
  <mergeCells count="125">
    <mergeCell ref="A44:M44"/>
    <mergeCell ref="F43:I43"/>
    <mergeCell ref="J43:M43"/>
    <mergeCell ref="B43:E43"/>
    <mergeCell ref="B41:E41"/>
    <mergeCell ref="B36:E36"/>
    <mergeCell ref="F36:I36"/>
    <mergeCell ref="J36:M36"/>
    <mergeCell ref="B37:E37"/>
    <mergeCell ref="F39:I39"/>
    <mergeCell ref="B38:E38"/>
    <mergeCell ref="F37:I37"/>
    <mergeCell ref="B39:E39"/>
    <mergeCell ref="B42:E42"/>
    <mergeCell ref="J37:M37"/>
    <mergeCell ref="F38:I38"/>
    <mergeCell ref="J38:M38"/>
    <mergeCell ref="J39:M39"/>
    <mergeCell ref="F41:I41"/>
    <mergeCell ref="J41:M41"/>
    <mergeCell ref="F42:I42"/>
    <mergeCell ref="J42:M42"/>
    <mergeCell ref="J40:M40"/>
    <mergeCell ref="K33:M33"/>
    <mergeCell ref="B34:D34"/>
    <mergeCell ref="E34:G34"/>
    <mergeCell ref="H34:J34"/>
    <mergeCell ref="K34:M34"/>
    <mergeCell ref="B40:E40"/>
    <mergeCell ref="F40:I40"/>
    <mergeCell ref="B33:D33"/>
    <mergeCell ref="E33:G33"/>
    <mergeCell ref="H33:J33"/>
    <mergeCell ref="K35:M35"/>
    <mergeCell ref="B35:D35"/>
    <mergeCell ref="E35:G35"/>
    <mergeCell ref="H35:J35"/>
    <mergeCell ref="B32:D32"/>
    <mergeCell ref="E32:G32"/>
    <mergeCell ref="H32:J32"/>
    <mergeCell ref="K32:M32"/>
    <mergeCell ref="B31:D31"/>
    <mergeCell ref="E31:G31"/>
    <mergeCell ref="H31:J31"/>
    <mergeCell ref="K31:M31"/>
    <mergeCell ref="E29:G29"/>
    <mergeCell ref="H29:J29"/>
    <mergeCell ref="K29:M29"/>
    <mergeCell ref="B30:D30"/>
    <mergeCell ref="E30:G30"/>
    <mergeCell ref="H30:J30"/>
    <mergeCell ref="K30:M30"/>
    <mergeCell ref="B29:D29"/>
    <mergeCell ref="E10:M10"/>
    <mergeCell ref="E11:G11"/>
    <mergeCell ref="H11:J11"/>
    <mergeCell ref="K11:M11"/>
    <mergeCell ref="H18:J18"/>
    <mergeCell ref="K18:M18"/>
    <mergeCell ref="E16:G16"/>
    <mergeCell ref="K13:M13"/>
    <mergeCell ref="E14:G14"/>
    <mergeCell ref="H14:J14"/>
    <mergeCell ref="E18:G18"/>
    <mergeCell ref="H16:J16"/>
    <mergeCell ref="K16:M16"/>
    <mergeCell ref="E13:G13"/>
    <mergeCell ref="H13:J13"/>
    <mergeCell ref="B26:D26"/>
    <mergeCell ref="E26:G26"/>
    <mergeCell ref="H26:J26"/>
    <mergeCell ref="K26:M26"/>
    <mergeCell ref="H19:J19"/>
    <mergeCell ref="K19:M19"/>
    <mergeCell ref="E19:G19"/>
    <mergeCell ref="E22:G22"/>
    <mergeCell ref="H22:J22"/>
    <mergeCell ref="K22:M22"/>
    <mergeCell ref="B23:D23"/>
    <mergeCell ref="E23:G23"/>
    <mergeCell ref="H23:J23"/>
    <mergeCell ref="K23:M23"/>
    <mergeCell ref="H20:J20"/>
    <mergeCell ref="K20:M20"/>
    <mergeCell ref="B21:D21"/>
    <mergeCell ref="E21:G21"/>
    <mergeCell ref="H21:J21"/>
    <mergeCell ref="K21:M21"/>
    <mergeCell ref="B20:D20"/>
    <mergeCell ref="E20:G20"/>
    <mergeCell ref="B25:D25"/>
    <mergeCell ref="E25:G25"/>
    <mergeCell ref="B17:D17"/>
    <mergeCell ref="E17:G17"/>
    <mergeCell ref="H17:J17"/>
    <mergeCell ref="K17:M17"/>
    <mergeCell ref="K14:M14"/>
    <mergeCell ref="B15:D15"/>
    <mergeCell ref="E15:G15"/>
    <mergeCell ref="H15:J15"/>
    <mergeCell ref="K15:M15"/>
    <mergeCell ref="E27:M27"/>
    <mergeCell ref="E28:G28"/>
    <mergeCell ref="H28:J28"/>
    <mergeCell ref="K28:M28"/>
    <mergeCell ref="E24:G24"/>
    <mergeCell ref="H24:J24"/>
    <mergeCell ref="K24:M24"/>
    <mergeCell ref="A10:A11"/>
    <mergeCell ref="B10:D11"/>
    <mergeCell ref="A27:A28"/>
    <mergeCell ref="B27:D28"/>
    <mergeCell ref="B12:D12"/>
    <mergeCell ref="B14:D14"/>
    <mergeCell ref="B16:D16"/>
    <mergeCell ref="B19:D19"/>
    <mergeCell ref="B22:D22"/>
    <mergeCell ref="B24:D24"/>
    <mergeCell ref="H25:J25"/>
    <mergeCell ref="K25:M25"/>
    <mergeCell ref="B18:D18"/>
    <mergeCell ref="E12:G12"/>
    <mergeCell ref="H12:J12"/>
    <mergeCell ref="K12:M12"/>
    <mergeCell ref="B13:D13"/>
  </mergeCells>
  <phoneticPr fontId="13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1:M43"/>
  <sheetViews>
    <sheetView zoomScaleNormal="100" workbookViewId="0"/>
  </sheetViews>
  <sheetFormatPr defaultColWidth="8" defaultRowHeight="10.5"/>
  <cols>
    <col min="1" max="1" width="18" style="2" customWidth="1"/>
    <col min="2" max="13" width="6" style="2" customWidth="1"/>
    <col min="14" max="16384" width="8" style="2"/>
  </cols>
  <sheetData>
    <row r="1" spans="1:13" ht="12" customHeight="1"/>
    <row r="2" spans="1:13" ht="15.75" customHeight="1">
      <c r="A2" s="31" t="s">
        <v>210</v>
      </c>
    </row>
    <row r="4" spans="1:13" s="3" customFormat="1" ht="13.5">
      <c r="A4" s="16" t="s">
        <v>209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s="3" customFormat="1" ht="10.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3" s="3" customFormat="1" ht="10.5" customHeight="1">
      <c r="A6" s="5" t="s">
        <v>113</v>
      </c>
    </row>
    <row r="7" spans="1:13" s="3" customFormat="1" ht="10.5" customHeight="1">
      <c r="A7" s="5"/>
    </row>
    <row r="8" spans="1:13" ht="10.5" customHeight="1">
      <c r="A8" s="4" t="s">
        <v>166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45" t="s">
        <v>112</v>
      </c>
    </row>
    <row r="9" spans="1:13" s="6" customFormat="1" ht="10.5" customHeight="1">
      <c r="A9" s="239" t="s">
        <v>197</v>
      </c>
      <c r="B9" s="273" t="s">
        <v>208</v>
      </c>
      <c r="C9" s="274"/>
      <c r="D9" s="239"/>
      <c r="E9" s="243" t="s">
        <v>207</v>
      </c>
      <c r="F9" s="244"/>
      <c r="G9" s="244"/>
      <c r="H9" s="244"/>
      <c r="I9" s="244"/>
      <c r="J9" s="244"/>
      <c r="K9" s="244"/>
      <c r="L9" s="244"/>
      <c r="M9" s="244"/>
    </row>
    <row r="10" spans="1:13" s="6" customFormat="1" ht="10.5" customHeight="1">
      <c r="A10" s="240"/>
      <c r="B10" s="275"/>
      <c r="C10" s="276"/>
      <c r="D10" s="240"/>
      <c r="E10" s="243" t="s">
        <v>200</v>
      </c>
      <c r="F10" s="244"/>
      <c r="G10" s="279"/>
      <c r="H10" s="243" t="s">
        <v>199</v>
      </c>
      <c r="I10" s="244"/>
      <c r="J10" s="279"/>
      <c r="K10" s="243" t="s">
        <v>198</v>
      </c>
      <c r="L10" s="244"/>
      <c r="M10" s="244"/>
    </row>
    <row r="11" spans="1:13" s="6" customFormat="1" ht="6" customHeight="1">
      <c r="A11" s="56"/>
      <c r="B11" s="254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</row>
    <row r="12" spans="1:13" ht="10.5" customHeight="1">
      <c r="A12" s="62" t="s">
        <v>193</v>
      </c>
      <c r="B12" s="258">
        <v>16756</v>
      </c>
      <c r="C12" s="258"/>
      <c r="D12" s="258"/>
      <c r="E12" s="277">
        <v>9579</v>
      </c>
      <c r="F12" s="277"/>
      <c r="G12" s="277"/>
      <c r="H12" s="277">
        <v>9468</v>
      </c>
      <c r="I12" s="277"/>
      <c r="J12" s="277"/>
      <c r="K12" s="277">
        <v>111</v>
      </c>
      <c r="L12" s="277"/>
      <c r="M12" s="277"/>
    </row>
    <row r="13" spans="1:13" ht="10.5" customHeight="1">
      <c r="A13" s="22" t="s">
        <v>192</v>
      </c>
      <c r="B13" s="258">
        <v>16443</v>
      </c>
      <c r="C13" s="258"/>
      <c r="D13" s="258"/>
      <c r="E13" s="277">
        <v>9458</v>
      </c>
      <c r="F13" s="277"/>
      <c r="G13" s="277"/>
      <c r="H13" s="277">
        <v>9344</v>
      </c>
      <c r="I13" s="277"/>
      <c r="J13" s="277"/>
      <c r="K13" s="277">
        <v>114</v>
      </c>
      <c r="L13" s="277"/>
      <c r="M13" s="277"/>
    </row>
    <row r="14" spans="1:13" ht="10.5" customHeight="1">
      <c r="A14" s="22" t="s">
        <v>191</v>
      </c>
      <c r="B14" s="258">
        <v>16119</v>
      </c>
      <c r="C14" s="258"/>
      <c r="D14" s="258"/>
      <c r="E14" s="277">
        <v>9312</v>
      </c>
      <c r="F14" s="277"/>
      <c r="G14" s="277"/>
      <c r="H14" s="277">
        <v>9200</v>
      </c>
      <c r="I14" s="277"/>
      <c r="J14" s="277"/>
      <c r="K14" s="277">
        <v>112</v>
      </c>
      <c r="L14" s="277"/>
      <c r="M14" s="277"/>
    </row>
    <row r="15" spans="1:13" ht="10.5" customHeight="1">
      <c r="A15" s="22" t="s">
        <v>190</v>
      </c>
      <c r="B15" s="258">
        <v>15942</v>
      </c>
      <c r="C15" s="258"/>
      <c r="D15" s="258"/>
      <c r="E15" s="277">
        <v>9255</v>
      </c>
      <c r="F15" s="277"/>
      <c r="G15" s="277"/>
      <c r="H15" s="277">
        <v>9144</v>
      </c>
      <c r="I15" s="277"/>
      <c r="J15" s="277"/>
      <c r="K15" s="258">
        <v>111</v>
      </c>
      <c r="L15" s="258"/>
      <c r="M15" s="258"/>
    </row>
    <row r="16" spans="1:13" s="9" customFormat="1" ht="10.5" customHeight="1">
      <c r="A16" s="60" t="s">
        <v>189</v>
      </c>
      <c r="B16" s="272">
        <v>15610</v>
      </c>
      <c r="C16" s="272"/>
      <c r="D16" s="272"/>
      <c r="E16" s="272">
        <v>9049</v>
      </c>
      <c r="F16" s="272"/>
      <c r="G16" s="272"/>
      <c r="H16" s="272">
        <v>8935</v>
      </c>
      <c r="I16" s="272"/>
      <c r="J16" s="272"/>
      <c r="K16" s="272">
        <v>114</v>
      </c>
      <c r="L16" s="272"/>
      <c r="M16" s="272"/>
    </row>
    <row r="17" spans="1:13" s="9" customFormat="1" ht="6" customHeight="1">
      <c r="A17" s="33"/>
      <c r="B17" s="259"/>
      <c r="C17" s="260"/>
      <c r="D17" s="260"/>
      <c r="E17" s="266"/>
      <c r="F17" s="266"/>
      <c r="G17" s="266"/>
      <c r="H17" s="266"/>
      <c r="I17" s="266"/>
      <c r="J17" s="266"/>
      <c r="K17" s="266"/>
      <c r="L17" s="266"/>
      <c r="M17" s="266"/>
    </row>
    <row r="18" spans="1:13" ht="21" customHeight="1">
      <c r="A18" s="39" t="s">
        <v>197</v>
      </c>
      <c r="B18" s="281" t="s">
        <v>206</v>
      </c>
      <c r="C18" s="282"/>
      <c r="D18" s="283"/>
      <c r="E18" s="284" t="s">
        <v>205</v>
      </c>
      <c r="F18" s="285"/>
      <c r="G18" s="286"/>
      <c r="H18" s="281" t="s">
        <v>204</v>
      </c>
      <c r="I18" s="282"/>
      <c r="J18" s="283"/>
      <c r="K18" s="282" t="s">
        <v>203</v>
      </c>
      <c r="L18" s="282"/>
      <c r="M18" s="282"/>
    </row>
    <row r="19" spans="1:13" ht="6" customHeight="1">
      <c r="A19" s="54"/>
      <c r="B19" s="261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</row>
    <row r="20" spans="1:13" ht="10.5" customHeight="1">
      <c r="A20" s="62" t="s">
        <v>193</v>
      </c>
      <c r="B20" s="257">
        <v>34</v>
      </c>
      <c r="C20" s="258"/>
      <c r="D20" s="258"/>
      <c r="E20" s="258">
        <v>34</v>
      </c>
      <c r="F20" s="258"/>
      <c r="G20" s="258"/>
      <c r="H20" s="258">
        <v>25</v>
      </c>
      <c r="I20" s="258"/>
      <c r="J20" s="258"/>
      <c r="K20" s="258">
        <v>18</v>
      </c>
      <c r="L20" s="258"/>
      <c r="M20" s="258"/>
    </row>
    <row r="21" spans="1:13" ht="10.5" customHeight="1">
      <c r="A21" s="22" t="s">
        <v>192</v>
      </c>
      <c r="B21" s="257">
        <v>33</v>
      </c>
      <c r="C21" s="258"/>
      <c r="D21" s="258"/>
      <c r="E21" s="258">
        <v>34</v>
      </c>
      <c r="F21" s="258"/>
      <c r="G21" s="258"/>
      <c r="H21" s="258">
        <v>25</v>
      </c>
      <c r="I21" s="258"/>
      <c r="J21" s="258"/>
      <c r="K21" s="258">
        <v>18</v>
      </c>
      <c r="L21" s="258"/>
      <c r="M21" s="258"/>
    </row>
    <row r="22" spans="1:13" ht="10.5" customHeight="1">
      <c r="A22" s="22" t="s">
        <v>191</v>
      </c>
      <c r="B22" s="257">
        <v>33</v>
      </c>
      <c r="C22" s="258"/>
      <c r="D22" s="258"/>
      <c r="E22" s="258">
        <v>34</v>
      </c>
      <c r="F22" s="258"/>
      <c r="G22" s="258"/>
      <c r="H22" s="258">
        <v>25</v>
      </c>
      <c r="I22" s="258"/>
      <c r="J22" s="258"/>
      <c r="K22" s="258">
        <v>18</v>
      </c>
      <c r="L22" s="258"/>
      <c r="M22" s="258"/>
    </row>
    <row r="23" spans="1:13" ht="10.5" customHeight="1">
      <c r="A23" s="22" t="s">
        <v>190</v>
      </c>
      <c r="B23" s="258">
        <v>33</v>
      </c>
      <c r="C23" s="258"/>
      <c r="D23" s="258"/>
      <c r="E23" s="258">
        <v>34</v>
      </c>
      <c r="F23" s="258"/>
      <c r="G23" s="258"/>
      <c r="H23" s="258">
        <v>25</v>
      </c>
      <c r="I23" s="258"/>
      <c r="J23" s="258"/>
      <c r="K23" s="258">
        <v>18</v>
      </c>
      <c r="L23" s="258"/>
      <c r="M23" s="258"/>
    </row>
    <row r="24" spans="1:13" ht="10.5" customHeight="1">
      <c r="A24" s="60" t="s">
        <v>189</v>
      </c>
      <c r="B24" s="272">
        <v>32</v>
      </c>
      <c r="C24" s="272"/>
      <c r="D24" s="272"/>
      <c r="E24" s="272">
        <v>33</v>
      </c>
      <c r="F24" s="272"/>
      <c r="G24" s="272"/>
      <c r="H24" s="272">
        <v>27</v>
      </c>
      <c r="I24" s="272"/>
      <c r="J24" s="272"/>
      <c r="K24" s="272">
        <v>17</v>
      </c>
      <c r="L24" s="272"/>
      <c r="M24" s="272"/>
    </row>
    <row r="25" spans="1:13" s="9" customFormat="1" ht="6" customHeight="1">
      <c r="A25" s="65"/>
      <c r="B25" s="266"/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266"/>
    </row>
    <row r="26" spans="1:13" ht="10.5" customHeight="1">
      <c r="A26" s="239" t="s">
        <v>197</v>
      </c>
      <c r="B26" s="250" t="s">
        <v>202</v>
      </c>
      <c r="C26" s="250"/>
      <c r="D26" s="251"/>
      <c r="E26" s="247" t="s">
        <v>201</v>
      </c>
      <c r="F26" s="248"/>
      <c r="G26" s="248"/>
      <c r="H26" s="248"/>
      <c r="I26" s="248"/>
      <c r="J26" s="248"/>
      <c r="K26" s="248"/>
      <c r="L26" s="248"/>
      <c r="M26" s="248"/>
    </row>
    <row r="27" spans="1:13" ht="10.5" customHeight="1">
      <c r="A27" s="240"/>
      <c r="B27" s="252"/>
      <c r="C27" s="252"/>
      <c r="D27" s="253"/>
      <c r="E27" s="247" t="s">
        <v>200</v>
      </c>
      <c r="F27" s="248"/>
      <c r="G27" s="270"/>
      <c r="H27" s="247" t="s">
        <v>199</v>
      </c>
      <c r="I27" s="248"/>
      <c r="J27" s="270"/>
      <c r="K27" s="247" t="s">
        <v>198</v>
      </c>
      <c r="L27" s="248"/>
      <c r="M27" s="248"/>
    </row>
    <row r="28" spans="1:13" ht="6" customHeight="1">
      <c r="A28" s="63"/>
      <c r="B28" s="262"/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62"/>
    </row>
    <row r="29" spans="1:13" ht="10.5" customHeight="1">
      <c r="A29" s="62" t="s">
        <v>193</v>
      </c>
      <c r="B29" s="277">
        <v>11</v>
      </c>
      <c r="C29" s="277"/>
      <c r="D29" s="277"/>
      <c r="E29" s="277">
        <v>2034</v>
      </c>
      <c r="F29" s="277"/>
      <c r="G29" s="277"/>
      <c r="H29" s="277">
        <v>330</v>
      </c>
      <c r="I29" s="277"/>
      <c r="J29" s="277"/>
      <c r="K29" s="277">
        <v>1704</v>
      </c>
      <c r="L29" s="277"/>
      <c r="M29" s="277"/>
    </row>
    <row r="30" spans="1:13" ht="10.5" customHeight="1">
      <c r="A30" s="22" t="s">
        <v>192</v>
      </c>
      <c r="B30" s="277">
        <v>11</v>
      </c>
      <c r="C30" s="277"/>
      <c r="D30" s="277"/>
      <c r="E30" s="277">
        <v>1981</v>
      </c>
      <c r="F30" s="277"/>
      <c r="G30" s="277"/>
      <c r="H30" s="277">
        <v>336</v>
      </c>
      <c r="I30" s="277"/>
      <c r="J30" s="277"/>
      <c r="K30" s="277">
        <v>1645</v>
      </c>
      <c r="L30" s="277"/>
      <c r="M30" s="277"/>
    </row>
    <row r="31" spans="1:13" ht="10.5" customHeight="1">
      <c r="A31" s="22" t="s">
        <v>191</v>
      </c>
      <c r="B31" s="277">
        <v>11</v>
      </c>
      <c r="C31" s="277"/>
      <c r="D31" s="277"/>
      <c r="E31" s="277">
        <v>1918</v>
      </c>
      <c r="F31" s="277"/>
      <c r="G31" s="277"/>
      <c r="H31" s="277">
        <v>335</v>
      </c>
      <c r="I31" s="277"/>
      <c r="J31" s="277"/>
      <c r="K31" s="277">
        <v>1583</v>
      </c>
      <c r="L31" s="277"/>
      <c r="M31" s="277"/>
    </row>
    <row r="32" spans="1:13" ht="10.5" customHeight="1">
      <c r="A32" s="22" t="s">
        <v>190</v>
      </c>
      <c r="B32" s="277">
        <v>10</v>
      </c>
      <c r="C32" s="277"/>
      <c r="D32" s="277"/>
      <c r="E32" s="277">
        <v>1854</v>
      </c>
      <c r="F32" s="277"/>
      <c r="G32" s="277"/>
      <c r="H32" s="277">
        <v>334</v>
      </c>
      <c r="I32" s="277"/>
      <c r="J32" s="277"/>
      <c r="K32" s="277">
        <v>1520</v>
      </c>
      <c r="L32" s="277"/>
      <c r="M32" s="277"/>
    </row>
    <row r="33" spans="1:13" s="9" customFormat="1" ht="10.5" customHeight="1">
      <c r="A33" s="60" t="s">
        <v>189</v>
      </c>
      <c r="B33" s="265">
        <v>10</v>
      </c>
      <c r="C33" s="265"/>
      <c r="D33" s="265"/>
      <c r="E33" s="265">
        <v>1793</v>
      </c>
      <c r="F33" s="265"/>
      <c r="G33" s="265"/>
      <c r="H33" s="265">
        <v>335</v>
      </c>
      <c r="I33" s="265"/>
      <c r="J33" s="265"/>
      <c r="K33" s="265">
        <v>1458</v>
      </c>
      <c r="L33" s="265"/>
      <c r="M33" s="265"/>
    </row>
    <row r="34" spans="1:13" s="9" customFormat="1" ht="6" customHeight="1">
      <c r="A34" s="23"/>
      <c r="B34" s="260"/>
      <c r="C34" s="260"/>
      <c r="D34" s="260"/>
      <c r="E34" s="266"/>
      <c r="F34" s="266"/>
      <c r="G34" s="266"/>
      <c r="H34" s="266"/>
      <c r="I34" s="266"/>
      <c r="J34" s="266"/>
      <c r="K34" s="266"/>
      <c r="L34" s="266"/>
      <c r="M34" s="266"/>
    </row>
    <row r="35" spans="1:13" ht="21" customHeight="1">
      <c r="A35" s="39" t="s">
        <v>197</v>
      </c>
      <c r="B35" s="236" t="s">
        <v>196</v>
      </c>
      <c r="C35" s="237"/>
      <c r="D35" s="237"/>
      <c r="E35" s="294"/>
      <c r="F35" s="236" t="s">
        <v>195</v>
      </c>
      <c r="G35" s="237"/>
      <c r="H35" s="237"/>
      <c r="I35" s="294"/>
      <c r="J35" s="295" t="s">
        <v>194</v>
      </c>
      <c r="K35" s="296"/>
      <c r="L35" s="296"/>
      <c r="M35" s="296"/>
    </row>
    <row r="36" spans="1:13" ht="6" customHeight="1">
      <c r="A36" s="54"/>
      <c r="B36" s="297"/>
      <c r="C36" s="298"/>
      <c r="D36" s="298"/>
      <c r="E36" s="298"/>
      <c r="F36" s="298"/>
      <c r="G36" s="298"/>
      <c r="H36" s="298"/>
      <c r="I36" s="298"/>
      <c r="J36" s="298"/>
      <c r="K36" s="298"/>
      <c r="L36" s="298"/>
      <c r="M36" s="298"/>
    </row>
    <row r="37" spans="1:13" ht="10.5" customHeight="1">
      <c r="A37" s="62" t="s">
        <v>193</v>
      </c>
      <c r="B37" s="301">
        <v>1906</v>
      </c>
      <c r="C37" s="293"/>
      <c r="D37" s="293"/>
      <c r="E37" s="293"/>
      <c r="F37" s="293">
        <v>1465</v>
      </c>
      <c r="G37" s="293"/>
      <c r="H37" s="293"/>
      <c r="I37" s="293"/>
      <c r="J37" s="293">
        <v>1650</v>
      </c>
      <c r="K37" s="293"/>
      <c r="L37" s="293"/>
      <c r="M37" s="293"/>
    </row>
    <row r="38" spans="1:13" ht="10.5" customHeight="1">
      <c r="A38" s="22" t="s">
        <v>192</v>
      </c>
      <c r="B38" s="301">
        <v>1919</v>
      </c>
      <c r="C38" s="293"/>
      <c r="D38" s="293"/>
      <c r="E38" s="293"/>
      <c r="F38" s="293">
        <v>1356</v>
      </c>
      <c r="G38" s="293"/>
      <c r="H38" s="293"/>
      <c r="I38" s="293"/>
      <c r="J38" s="293">
        <v>1608</v>
      </c>
      <c r="K38" s="293"/>
      <c r="L38" s="293"/>
      <c r="M38" s="293"/>
    </row>
    <row r="39" spans="1:13" ht="10.5" customHeight="1">
      <c r="A39" s="22" t="s">
        <v>191</v>
      </c>
      <c r="B39" s="301">
        <v>1950</v>
      </c>
      <c r="C39" s="293"/>
      <c r="D39" s="293"/>
      <c r="E39" s="293"/>
      <c r="F39" s="293">
        <v>1251</v>
      </c>
      <c r="G39" s="293"/>
      <c r="H39" s="293"/>
      <c r="I39" s="293"/>
      <c r="J39" s="293">
        <v>1567</v>
      </c>
      <c r="K39" s="293"/>
      <c r="L39" s="293"/>
      <c r="M39" s="293"/>
    </row>
    <row r="40" spans="1:13" ht="10.5" customHeight="1">
      <c r="A40" s="22" t="s">
        <v>190</v>
      </c>
      <c r="B40" s="301">
        <v>1979</v>
      </c>
      <c r="C40" s="293"/>
      <c r="D40" s="293"/>
      <c r="E40" s="293"/>
      <c r="F40" s="293">
        <v>1192</v>
      </c>
      <c r="G40" s="293"/>
      <c r="H40" s="293"/>
      <c r="I40" s="293"/>
      <c r="J40" s="293">
        <v>1542</v>
      </c>
      <c r="K40" s="293"/>
      <c r="L40" s="293"/>
      <c r="M40" s="293"/>
    </row>
    <row r="41" spans="1:13" s="9" customFormat="1" ht="10.5" customHeight="1">
      <c r="A41" s="60" t="s">
        <v>189</v>
      </c>
      <c r="B41" s="299">
        <v>1958</v>
      </c>
      <c r="C41" s="300"/>
      <c r="D41" s="300"/>
      <c r="E41" s="300"/>
      <c r="F41" s="300">
        <v>1187</v>
      </c>
      <c r="G41" s="300"/>
      <c r="H41" s="300"/>
      <c r="I41" s="300"/>
      <c r="J41" s="300">
        <v>1504</v>
      </c>
      <c r="K41" s="300"/>
      <c r="L41" s="300"/>
      <c r="M41" s="300"/>
    </row>
    <row r="42" spans="1:13" s="9" customFormat="1" ht="6" customHeight="1">
      <c r="A42" s="33"/>
      <c r="B42" s="291"/>
      <c r="C42" s="290"/>
      <c r="D42" s="290"/>
      <c r="E42" s="290"/>
      <c r="F42" s="290"/>
      <c r="G42" s="290"/>
      <c r="H42" s="290"/>
      <c r="I42" s="290"/>
      <c r="J42" s="290"/>
      <c r="K42" s="290"/>
      <c r="L42" s="290"/>
      <c r="M42" s="290"/>
    </row>
    <row r="43" spans="1:13" s="9" customFormat="1" ht="10.5" customHeight="1">
      <c r="A43" s="225" t="s">
        <v>169</v>
      </c>
      <c r="B43" s="225"/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</row>
  </sheetData>
  <mergeCells count="125">
    <mergeCell ref="A43:M43"/>
    <mergeCell ref="F42:I42"/>
    <mergeCell ref="J42:M42"/>
    <mergeCell ref="B42:E42"/>
    <mergeCell ref="B41:E41"/>
    <mergeCell ref="J36:M36"/>
    <mergeCell ref="F37:I37"/>
    <mergeCell ref="J37:M37"/>
    <mergeCell ref="J38:M38"/>
    <mergeCell ref="B40:E40"/>
    <mergeCell ref="F41:I41"/>
    <mergeCell ref="J41:M41"/>
    <mergeCell ref="F39:I39"/>
    <mergeCell ref="J39:M39"/>
    <mergeCell ref="B37:E37"/>
    <mergeCell ref="B38:E38"/>
    <mergeCell ref="F40:I40"/>
    <mergeCell ref="J40:M40"/>
    <mergeCell ref="B39:E39"/>
    <mergeCell ref="E34:G34"/>
    <mergeCell ref="F38:I38"/>
    <mergeCell ref="H34:J34"/>
    <mergeCell ref="B35:E35"/>
    <mergeCell ref="F35:I35"/>
    <mergeCell ref="J35:M35"/>
    <mergeCell ref="B36:E36"/>
    <mergeCell ref="F36:I36"/>
    <mergeCell ref="B32:D32"/>
    <mergeCell ref="E32:G32"/>
    <mergeCell ref="H32:J32"/>
    <mergeCell ref="K32:M32"/>
    <mergeCell ref="K34:M34"/>
    <mergeCell ref="B33:D33"/>
    <mergeCell ref="E33:G33"/>
    <mergeCell ref="H33:J33"/>
    <mergeCell ref="K33:M33"/>
    <mergeCell ref="B34:D34"/>
    <mergeCell ref="B30:D30"/>
    <mergeCell ref="E30:G30"/>
    <mergeCell ref="H30:J30"/>
    <mergeCell ref="K30:M30"/>
    <mergeCell ref="B31:D31"/>
    <mergeCell ref="E31:G31"/>
    <mergeCell ref="H31:J31"/>
    <mergeCell ref="K31:M31"/>
    <mergeCell ref="E28:G28"/>
    <mergeCell ref="H28:J28"/>
    <mergeCell ref="K28:M28"/>
    <mergeCell ref="B29:D29"/>
    <mergeCell ref="E29:G29"/>
    <mergeCell ref="H29:J29"/>
    <mergeCell ref="K29:M29"/>
    <mergeCell ref="B28:D28"/>
    <mergeCell ref="E9:M9"/>
    <mergeCell ref="E10:G10"/>
    <mergeCell ref="H10:J10"/>
    <mergeCell ref="K10:M10"/>
    <mergeCell ref="H17:J17"/>
    <mergeCell ref="K17:M17"/>
    <mergeCell ref="H14:J14"/>
    <mergeCell ref="H12:J12"/>
    <mergeCell ref="K12:M12"/>
    <mergeCell ref="H13:J13"/>
    <mergeCell ref="E14:G14"/>
    <mergeCell ref="E12:G12"/>
    <mergeCell ref="E13:G13"/>
    <mergeCell ref="K13:M13"/>
    <mergeCell ref="K14:M14"/>
    <mergeCell ref="H22:J22"/>
    <mergeCell ref="K22:M22"/>
    <mergeCell ref="B21:D21"/>
    <mergeCell ref="B25:D25"/>
    <mergeCell ref="E25:G25"/>
    <mergeCell ref="H25:J25"/>
    <mergeCell ref="K25:M25"/>
    <mergeCell ref="H24:J24"/>
    <mergeCell ref="K24:M24"/>
    <mergeCell ref="B23:D23"/>
    <mergeCell ref="E22:G22"/>
    <mergeCell ref="E20:G20"/>
    <mergeCell ref="H20:J20"/>
    <mergeCell ref="K20:M20"/>
    <mergeCell ref="E21:G21"/>
    <mergeCell ref="H21:J21"/>
    <mergeCell ref="K21:M21"/>
    <mergeCell ref="E19:G19"/>
    <mergeCell ref="E15:G15"/>
    <mergeCell ref="B18:D18"/>
    <mergeCell ref="H19:J19"/>
    <mergeCell ref="K19:M19"/>
    <mergeCell ref="H18:J18"/>
    <mergeCell ref="K18:M18"/>
    <mergeCell ref="E18:G18"/>
    <mergeCell ref="H16:J16"/>
    <mergeCell ref="K16:M16"/>
    <mergeCell ref="B17:D17"/>
    <mergeCell ref="E17:G17"/>
    <mergeCell ref="B16:D16"/>
    <mergeCell ref="H15:J15"/>
    <mergeCell ref="K15:M15"/>
    <mergeCell ref="E16:G16"/>
    <mergeCell ref="A9:A10"/>
    <mergeCell ref="B9:D10"/>
    <mergeCell ref="E11:G11"/>
    <mergeCell ref="H11:J11"/>
    <mergeCell ref="K11:M11"/>
    <mergeCell ref="B12:D12"/>
    <mergeCell ref="A26:A27"/>
    <mergeCell ref="B26:D27"/>
    <mergeCell ref="B11:D11"/>
    <mergeCell ref="B13:D13"/>
    <mergeCell ref="B15:D15"/>
    <mergeCell ref="B24:D24"/>
    <mergeCell ref="B19:D19"/>
    <mergeCell ref="B20:D20"/>
    <mergeCell ref="B22:D22"/>
    <mergeCell ref="B14:D14"/>
    <mergeCell ref="E26:M26"/>
    <mergeCell ref="E27:G27"/>
    <mergeCell ref="H27:J27"/>
    <mergeCell ref="K27:M27"/>
    <mergeCell ref="E23:G23"/>
    <mergeCell ref="H23:J23"/>
    <mergeCell ref="K23:M23"/>
    <mergeCell ref="E24:G24"/>
  </mergeCells>
  <phoneticPr fontId="13"/>
  <pageMargins left="0.59055118110236227" right="0.59055118110236227" top="0.78740157480314965" bottom="0.98425196850393704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42"/>
  <sheetViews>
    <sheetView zoomScaleNormal="100" workbookViewId="0"/>
  </sheetViews>
  <sheetFormatPr defaultColWidth="8" defaultRowHeight="10.5"/>
  <cols>
    <col min="1" max="1" width="18" style="2" customWidth="1"/>
    <col min="2" max="13" width="6" style="2" customWidth="1"/>
    <col min="14" max="16384" width="8" style="2"/>
  </cols>
  <sheetData>
    <row r="1" spans="1:13" ht="13.5" customHeight="1">
      <c r="A1" s="71" t="s">
        <v>188</v>
      </c>
    </row>
    <row r="2" spans="1:13" ht="10.5" customHeight="1">
      <c r="A2" s="70"/>
    </row>
    <row r="3" spans="1:13" s="3" customFormat="1" ht="13.5">
      <c r="A3" s="69" t="s">
        <v>187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3" s="3" customFormat="1" ht="10.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3" s="3" customFormat="1" ht="10.5" customHeight="1">
      <c r="A5" s="5" t="s">
        <v>113</v>
      </c>
    </row>
    <row r="6" spans="1:13" s="3" customFormat="1" ht="10.5" customHeight="1">
      <c r="A6" s="5"/>
    </row>
    <row r="7" spans="1:13" ht="10.5" customHeight="1">
      <c r="A7" s="4" t="s">
        <v>166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45" t="s">
        <v>112</v>
      </c>
    </row>
    <row r="8" spans="1:13" s="6" customFormat="1" ht="10.5" customHeight="1">
      <c r="A8" s="239" t="s">
        <v>151</v>
      </c>
      <c r="B8" s="273" t="s">
        <v>186</v>
      </c>
      <c r="C8" s="274"/>
      <c r="D8" s="239"/>
      <c r="E8" s="243" t="s">
        <v>185</v>
      </c>
      <c r="F8" s="244"/>
      <c r="G8" s="244"/>
      <c r="H8" s="244"/>
      <c r="I8" s="244"/>
      <c r="J8" s="244"/>
      <c r="K8" s="244"/>
      <c r="L8" s="244"/>
      <c r="M8" s="244"/>
    </row>
    <row r="9" spans="1:13" s="6" customFormat="1" ht="10.5" customHeight="1">
      <c r="A9" s="240"/>
      <c r="B9" s="275"/>
      <c r="C9" s="276"/>
      <c r="D9" s="240"/>
      <c r="E9" s="243" t="s">
        <v>178</v>
      </c>
      <c r="F9" s="244"/>
      <c r="G9" s="279"/>
      <c r="H9" s="243" t="s">
        <v>177</v>
      </c>
      <c r="I9" s="244"/>
      <c r="J9" s="279"/>
      <c r="K9" s="243" t="s">
        <v>176</v>
      </c>
      <c r="L9" s="244"/>
      <c r="M9" s="244"/>
    </row>
    <row r="10" spans="1:13" s="6" customFormat="1" ht="6" customHeight="1">
      <c r="A10" s="56"/>
      <c r="B10" s="254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</row>
    <row r="11" spans="1:13" ht="10.5" customHeight="1">
      <c r="A11" s="62" t="s">
        <v>174</v>
      </c>
      <c r="B11" s="302">
        <v>16793</v>
      </c>
      <c r="C11" s="302"/>
      <c r="D11" s="302"/>
      <c r="E11" s="302">
        <v>9501</v>
      </c>
      <c r="F11" s="302"/>
      <c r="G11" s="302"/>
      <c r="H11" s="302">
        <v>9389</v>
      </c>
      <c r="I11" s="302"/>
      <c r="J11" s="302"/>
      <c r="K11" s="277">
        <v>112</v>
      </c>
      <c r="L11" s="277"/>
      <c r="M11" s="277"/>
    </row>
    <row r="12" spans="1:13" ht="10.5" customHeight="1">
      <c r="A12" s="22" t="s">
        <v>173</v>
      </c>
      <c r="B12" s="302">
        <v>16756</v>
      </c>
      <c r="C12" s="302"/>
      <c r="D12" s="302"/>
      <c r="E12" s="302">
        <v>9579</v>
      </c>
      <c r="F12" s="302"/>
      <c r="G12" s="302"/>
      <c r="H12" s="302">
        <v>9468</v>
      </c>
      <c r="I12" s="302"/>
      <c r="J12" s="302"/>
      <c r="K12" s="277">
        <v>111</v>
      </c>
      <c r="L12" s="277"/>
      <c r="M12" s="277"/>
    </row>
    <row r="13" spans="1:13" ht="10.5" customHeight="1">
      <c r="A13" s="22" t="s">
        <v>172</v>
      </c>
      <c r="B13" s="302">
        <v>16443</v>
      </c>
      <c r="C13" s="302"/>
      <c r="D13" s="302"/>
      <c r="E13" s="302">
        <v>9458</v>
      </c>
      <c r="F13" s="302"/>
      <c r="G13" s="302"/>
      <c r="H13" s="302">
        <v>9344</v>
      </c>
      <c r="I13" s="302"/>
      <c r="J13" s="302"/>
      <c r="K13" s="277">
        <v>114</v>
      </c>
      <c r="L13" s="277"/>
      <c r="M13" s="277"/>
    </row>
    <row r="14" spans="1:13" ht="10.5" customHeight="1">
      <c r="A14" s="22" t="s">
        <v>171</v>
      </c>
      <c r="B14" s="302">
        <v>16119</v>
      </c>
      <c r="C14" s="302"/>
      <c r="D14" s="302"/>
      <c r="E14" s="302">
        <v>9312</v>
      </c>
      <c r="F14" s="302"/>
      <c r="G14" s="302"/>
      <c r="H14" s="302">
        <v>9200</v>
      </c>
      <c r="I14" s="302"/>
      <c r="J14" s="302"/>
      <c r="K14" s="258">
        <v>112</v>
      </c>
      <c r="L14" s="258"/>
      <c r="M14" s="258"/>
    </row>
    <row r="15" spans="1:13" s="9" customFormat="1" ht="10.5" customHeight="1">
      <c r="A15" s="60" t="s">
        <v>170</v>
      </c>
      <c r="B15" s="272">
        <v>15942</v>
      </c>
      <c r="C15" s="272"/>
      <c r="D15" s="272"/>
      <c r="E15" s="272">
        <v>9255</v>
      </c>
      <c r="F15" s="272"/>
      <c r="G15" s="272"/>
      <c r="H15" s="272">
        <v>9144</v>
      </c>
      <c r="I15" s="272"/>
      <c r="J15" s="272"/>
      <c r="K15" s="272">
        <v>111</v>
      </c>
      <c r="L15" s="272"/>
      <c r="M15" s="272"/>
    </row>
    <row r="16" spans="1:13" s="9" customFormat="1" ht="6" customHeight="1">
      <c r="A16" s="33"/>
      <c r="B16" s="259"/>
      <c r="C16" s="260"/>
      <c r="D16" s="260"/>
      <c r="E16" s="266"/>
      <c r="F16" s="266"/>
      <c r="G16" s="266"/>
      <c r="H16" s="266"/>
      <c r="I16" s="266"/>
      <c r="J16" s="266"/>
      <c r="K16" s="266"/>
      <c r="L16" s="266"/>
      <c r="M16" s="266"/>
    </row>
    <row r="17" spans="1:13" ht="21" customHeight="1">
      <c r="A17" s="39" t="s">
        <v>151</v>
      </c>
      <c r="B17" s="281" t="s">
        <v>184</v>
      </c>
      <c r="C17" s="282"/>
      <c r="D17" s="283"/>
      <c r="E17" s="284" t="s">
        <v>183</v>
      </c>
      <c r="F17" s="285"/>
      <c r="G17" s="286"/>
      <c r="H17" s="281" t="s">
        <v>182</v>
      </c>
      <c r="I17" s="282"/>
      <c r="J17" s="283"/>
      <c r="K17" s="282" t="s">
        <v>181</v>
      </c>
      <c r="L17" s="282"/>
      <c r="M17" s="282"/>
    </row>
    <row r="18" spans="1:13" ht="6" customHeight="1">
      <c r="A18" s="54"/>
      <c r="B18" s="261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</row>
    <row r="19" spans="1:13" ht="10.5" customHeight="1">
      <c r="A19" s="37" t="s">
        <v>174</v>
      </c>
      <c r="B19" s="257">
        <v>34</v>
      </c>
      <c r="C19" s="258"/>
      <c r="D19" s="258"/>
      <c r="E19" s="258">
        <v>34</v>
      </c>
      <c r="F19" s="258"/>
      <c r="G19" s="258"/>
      <c r="H19" s="258">
        <v>25</v>
      </c>
      <c r="I19" s="258"/>
      <c r="J19" s="258"/>
      <c r="K19" s="258">
        <v>17</v>
      </c>
      <c r="L19" s="258"/>
      <c r="M19" s="258"/>
    </row>
    <row r="20" spans="1:13" ht="10.5" customHeight="1">
      <c r="A20" s="53" t="s">
        <v>173</v>
      </c>
      <c r="B20" s="257">
        <v>34</v>
      </c>
      <c r="C20" s="258"/>
      <c r="D20" s="258"/>
      <c r="E20" s="258">
        <v>34</v>
      </c>
      <c r="F20" s="258"/>
      <c r="G20" s="258"/>
      <c r="H20" s="258">
        <v>25</v>
      </c>
      <c r="I20" s="258"/>
      <c r="J20" s="258"/>
      <c r="K20" s="258">
        <v>18</v>
      </c>
      <c r="L20" s="258"/>
      <c r="M20" s="258"/>
    </row>
    <row r="21" spans="1:13" ht="10.5" customHeight="1">
      <c r="A21" s="53" t="s">
        <v>172</v>
      </c>
      <c r="B21" s="257">
        <v>33</v>
      </c>
      <c r="C21" s="258"/>
      <c r="D21" s="258"/>
      <c r="E21" s="258">
        <v>34</v>
      </c>
      <c r="F21" s="258"/>
      <c r="G21" s="258"/>
      <c r="H21" s="258">
        <v>25</v>
      </c>
      <c r="I21" s="258"/>
      <c r="J21" s="258"/>
      <c r="K21" s="258">
        <v>18</v>
      </c>
      <c r="L21" s="258"/>
      <c r="M21" s="258"/>
    </row>
    <row r="22" spans="1:13" ht="10.5" customHeight="1">
      <c r="A22" s="22" t="s">
        <v>171</v>
      </c>
      <c r="B22" s="258">
        <v>33</v>
      </c>
      <c r="C22" s="258"/>
      <c r="D22" s="258"/>
      <c r="E22" s="258">
        <v>34</v>
      </c>
      <c r="F22" s="258"/>
      <c r="G22" s="258"/>
      <c r="H22" s="258">
        <v>25</v>
      </c>
      <c r="I22" s="258"/>
      <c r="J22" s="258"/>
      <c r="K22" s="258">
        <v>18</v>
      </c>
      <c r="L22" s="258"/>
      <c r="M22" s="258"/>
    </row>
    <row r="23" spans="1:13" ht="10.5" customHeight="1">
      <c r="A23" s="60" t="s">
        <v>170</v>
      </c>
      <c r="B23" s="272">
        <v>33</v>
      </c>
      <c r="C23" s="272"/>
      <c r="D23" s="272"/>
      <c r="E23" s="272">
        <v>34</v>
      </c>
      <c r="F23" s="272"/>
      <c r="G23" s="272"/>
      <c r="H23" s="272">
        <v>25</v>
      </c>
      <c r="I23" s="272"/>
      <c r="J23" s="272"/>
      <c r="K23" s="272">
        <v>18</v>
      </c>
      <c r="L23" s="272"/>
      <c r="M23" s="272"/>
    </row>
    <row r="24" spans="1:13" s="9" customFormat="1" ht="6" customHeight="1">
      <c r="A24" s="65"/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</row>
    <row r="25" spans="1:13" ht="10.5" customHeight="1">
      <c r="A25" s="239" t="s">
        <v>151</v>
      </c>
      <c r="B25" s="250" t="s">
        <v>180</v>
      </c>
      <c r="C25" s="250"/>
      <c r="D25" s="251"/>
      <c r="E25" s="247" t="s">
        <v>179</v>
      </c>
      <c r="F25" s="248"/>
      <c r="G25" s="248"/>
      <c r="H25" s="248"/>
      <c r="I25" s="248"/>
      <c r="J25" s="248"/>
      <c r="K25" s="248"/>
      <c r="L25" s="248"/>
      <c r="M25" s="248"/>
    </row>
    <row r="26" spans="1:13" ht="10.5" customHeight="1">
      <c r="A26" s="240"/>
      <c r="B26" s="252"/>
      <c r="C26" s="252"/>
      <c r="D26" s="253"/>
      <c r="E26" s="247" t="s">
        <v>178</v>
      </c>
      <c r="F26" s="248"/>
      <c r="G26" s="270"/>
      <c r="H26" s="247" t="s">
        <v>177</v>
      </c>
      <c r="I26" s="248"/>
      <c r="J26" s="270"/>
      <c r="K26" s="247" t="s">
        <v>176</v>
      </c>
      <c r="L26" s="248"/>
      <c r="M26" s="248"/>
    </row>
    <row r="27" spans="1:13" ht="6" customHeight="1">
      <c r="A27" s="63"/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</row>
    <row r="28" spans="1:13" ht="10.5" customHeight="1">
      <c r="A28" s="62" t="s">
        <v>174</v>
      </c>
      <c r="B28" s="277">
        <v>10</v>
      </c>
      <c r="C28" s="277"/>
      <c r="D28" s="277"/>
      <c r="E28" s="277">
        <v>2057</v>
      </c>
      <c r="F28" s="277"/>
      <c r="G28" s="277"/>
      <c r="H28" s="277">
        <v>328</v>
      </c>
      <c r="I28" s="277"/>
      <c r="J28" s="277"/>
      <c r="K28" s="277">
        <v>1729</v>
      </c>
      <c r="L28" s="277"/>
      <c r="M28" s="277"/>
    </row>
    <row r="29" spans="1:13" ht="10.5" customHeight="1">
      <c r="A29" s="22" t="s">
        <v>173</v>
      </c>
      <c r="B29" s="277">
        <v>11</v>
      </c>
      <c r="C29" s="277"/>
      <c r="D29" s="277"/>
      <c r="E29" s="277">
        <v>2034</v>
      </c>
      <c r="F29" s="277"/>
      <c r="G29" s="277"/>
      <c r="H29" s="277">
        <v>330</v>
      </c>
      <c r="I29" s="277"/>
      <c r="J29" s="277"/>
      <c r="K29" s="277">
        <v>1704</v>
      </c>
      <c r="L29" s="277"/>
      <c r="M29" s="277"/>
    </row>
    <row r="30" spans="1:13" ht="10.5" customHeight="1">
      <c r="A30" s="22" t="s">
        <v>172</v>
      </c>
      <c r="B30" s="302">
        <v>11</v>
      </c>
      <c r="C30" s="302"/>
      <c r="D30" s="302"/>
      <c r="E30" s="277">
        <v>1981</v>
      </c>
      <c r="F30" s="277"/>
      <c r="G30" s="277"/>
      <c r="H30" s="277">
        <v>336</v>
      </c>
      <c r="I30" s="277"/>
      <c r="J30" s="277"/>
      <c r="K30" s="277">
        <v>1645</v>
      </c>
      <c r="L30" s="277"/>
      <c r="M30" s="277"/>
    </row>
    <row r="31" spans="1:13" ht="10.5" customHeight="1">
      <c r="A31" s="22" t="s">
        <v>171</v>
      </c>
      <c r="B31" s="302">
        <v>11</v>
      </c>
      <c r="C31" s="302"/>
      <c r="D31" s="302"/>
      <c r="E31" s="277">
        <v>1918</v>
      </c>
      <c r="F31" s="277"/>
      <c r="G31" s="277"/>
      <c r="H31" s="277">
        <v>335</v>
      </c>
      <c r="I31" s="277"/>
      <c r="J31" s="277"/>
      <c r="K31" s="277">
        <v>1583</v>
      </c>
      <c r="L31" s="277"/>
      <c r="M31" s="277"/>
    </row>
    <row r="32" spans="1:13" s="9" customFormat="1" ht="10.5" customHeight="1">
      <c r="A32" s="60" t="s">
        <v>170</v>
      </c>
      <c r="B32" s="265">
        <v>10</v>
      </c>
      <c r="C32" s="265"/>
      <c r="D32" s="265"/>
      <c r="E32" s="265">
        <v>1854</v>
      </c>
      <c r="F32" s="265"/>
      <c r="G32" s="265"/>
      <c r="H32" s="265">
        <v>334</v>
      </c>
      <c r="I32" s="265"/>
      <c r="J32" s="265"/>
      <c r="K32" s="265">
        <v>1520</v>
      </c>
      <c r="L32" s="265"/>
      <c r="M32" s="265"/>
    </row>
    <row r="33" spans="1:13" s="9" customFormat="1" ht="6" customHeight="1">
      <c r="A33" s="23"/>
      <c r="B33" s="260"/>
      <c r="C33" s="260"/>
      <c r="D33" s="260"/>
      <c r="E33" s="266"/>
      <c r="F33" s="266"/>
      <c r="G33" s="266"/>
      <c r="H33" s="266"/>
      <c r="I33" s="266"/>
      <c r="J33" s="266"/>
      <c r="K33" s="266"/>
      <c r="L33" s="266"/>
      <c r="M33" s="266"/>
    </row>
    <row r="34" spans="1:13" ht="21" customHeight="1">
      <c r="A34" s="39" t="s">
        <v>151</v>
      </c>
      <c r="B34" s="236" t="s">
        <v>150</v>
      </c>
      <c r="C34" s="237"/>
      <c r="D34" s="237"/>
      <c r="E34" s="294"/>
      <c r="F34" s="236" t="s">
        <v>149</v>
      </c>
      <c r="G34" s="237"/>
      <c r="H34" s="237"/>
      <c r="I34" s="294"/>
      <c r="J34" s="295" t="s">
        <v>175</v>
      </c>
      <c r="K34" s="296"/>
      <c r="L34" s="296"/>
      <c r="M34" s="296"/>
    </row>
    <row r="35" spans="1:13" ht="6" customHeight="1">
      <c r="A35" s="54"/>
      <c r="B35" s="297"/>
      <c r="C35" s="298"/>
      <c r="D35" s="298"/>
      <c r="E35" s="298"/>
      <c r="F35" s="298"/>
      <c r="G35" s="298"/>
      <c r="H35" s="298"/>
      <c r="I35" s="298"/>
      <c r="J35" s="298"/>
      <c r="K35" s="298"/>
      <c r="L35" s="298"/>
      <c r="M35" s="298"/>
    </row>
    <row r="36" spans="1:13" ht="10.5" customHeight="1">
      <c r="A36" s="37" t="s">
        <v>174</v>
      </c>
      <c r="B36" s="301">
        <v>1888</v>
      </c>
      <c r="C36" s="293"/>
      <c r="D36" s="293"/>
      <c r="E36" s="293"/>
      <c r="F36" s="293">
        <v>1566</v>
      </c>
      <c r="G36" s="293"/>
      <c r="H36" s="293"/>
      <c r="I36" s="293"/>
      <c r="J36" s="293">
        <v>1661</v>
      </c>
      <c r="K36" s="293"/>
      <c r="L36" s="293"/>
      <c r="M36" s="293"/>
    </row>
    <row r="37" spans="1:13" ht="10.5" customHeight="1">
      <c r="A37" s="53" t="s">
        <v>173</v>
      </c>
      <c r="B37" s="301">
        <v>1906</v>
      </c>
      <c r="C37" s="293"/>
      <c r="D37" s="293"/>
      <c r="E37" s="293"/>
      <c r="F37" s="293">
        <v>1465</v>
      </c>
      <c r="G37" s="293"/>
      <c r="H37" s="293"/>
      <c r="I37" s="293"/>
      <c r="J37" s="293">
        <v>1650</v>
      </c>
      <c r="K37" s="293"/>
      <c r="L37" s="293"/>
      <c r="M37" s="293"/>
    </row>
    <row r="38" spans="1:13" ht="10.5" customHeight="1">
      <c r="A38" s="53" t="s">
        <v>172</v>
      </c>
      <c r="B38" s="301">
        <v>1919</v>
      </c>
      <c r="C38" s="293"/>
      <c r="D38" s="293"/>
      <c r="E38" s="293"/>
      <c r="F38" s="293">
        <v>1356</v>
      </c>
      <c r="G38" s="293"/>
      <c r="H38" s="293"/>
      <c r="I38" s="293"/>
      <c r="J38" s="293">
        <v>1608</v>
      </c>
      <c r="K38" s="293"/>
      <c r="L38" s="293"/>
      <c r="M38" s="293"/>
    </row>
    <row r="39" spans="1:13" ht="10.5" customHeight="1">
      <c r="A39" s="53" t="s">
        <v>171</v>
      </c>
      <c r="B39" s="301">
        <v>1950</v>
      </c>
      <c r="C39" s="293"/>
      <c r="D39" s="293"/>
      <c r="E39" s="293"/>
      <c r="F39" s="293">
        <v>1251</v>
      </c>
      <c r="G39" s="293"/>
      <c r="H39" s="293"/>
      <c r="I39" s="293"/>
      <c r="J39" s="293">
        <v>1567</v>
      </c>
      <c r="K39" s="293"/>
      <c r="L39" s="293"/>
      <c r="M39" s="293"/>
    </row>
    <row r="40" spans="1:13" s="9" customFormat="1" ht="10.5" customHeight="1">
      <c r="A40" s="40" t="s">
        <v>170</v>
      </c>
      <c r="B40" s="299">
        <v>1979</v>
      </c>
      <c r="C40" s="300"/>
      <c r="D40" s="300"/>
      <c r="E40" s="300"/>
      <c r="F40" s="300">
        <v>1192</v>
      </c>
      <c r="G40" s="300"/>
      <c r="H40" s="300"/>
      <c r="I40" s="300"/>
      <c r="J40" s="300">
        <v>1542</v>
      </c>
      <c r="K40" s="300"/>
      <c r="L40" s="300"/>
      <c r="M40" s="300"/>
    </row>
    <row r="41" spans="1:13" s="9" customFormat="1" ht="6" customHeight="1">
      <c r="A41" s="33"/>
      <c r="B41" s="291"/>
      <c r="C41" s="290"/>
      <c r="D41" s="290"/>
      <c r="E41" s="290"/>
      <c r="F41" s="290"/>
      <c r="G41" s="290"/>
      <c r="H41" s="290"/>
      <c r="I41" s="290"/>
      <c r="J41" s="290"/>
      <c r="K41" s="290"/>
      <c r="L41" s="290"/>
      <c r="M41" s="290"/>
    </row>
    <row r="42" spans="1:13" s="9" customFormat="1" ht="10.5" customHeight="1">
      <c r="A42" s="57" t="s">
        <v>169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</row>
  </sheetData>
  <mergeCells count="124">
    <mergeCell ref="F41:I41"/>
    <mergeCell ref="J41:M41"/>
    <mergeCell ref="B41:E41"/>
    <mergeCell ref="F39:I39"/>
    <mergeCell ref="J39:M39"/>
    <mergeCell ref="B38:E38"/>
    <mergeCell ref="F40:I40"/>
    <mergeCell ref="J40:M40"/>
    <mergeCell ref="B40:E40"/>
    <mergeCell ref="F37:I37"/>
    <mergeCell ref="H33:J33"/>
    <mergeCell ref="B39:E39"/>
    <mergeCell ref="B34:E34"/>
    <mergeCell ref="F34:I34"/>
    <mergeCell ref="J34:M34"/>
    <mergeCell ref="B35:E35"/>
    <mergeCell ref="F35:I35"/>
    <mergeCell ref="B37:E37"/>
    <mergeCell ref="B36:E36"/>
    <mergeCell ref="J35:M35"/>
    <mergeCell ref="F36:I36"/>
    <mergeCell ref="J36:M36"/>
    <mergeCell ref="J37:M37"/>
    <mergeCell ref="F38:I38"/>
    <mergeCell ref="J38:M38"/>
    <mergeCell ref="B31:D31"/>
    <mergeCell ref="E31:G31"/>
    <mergeCell ref="H31:J31"/>
    <mergeCell ref="K31:M31"/>
    <mergeCell ref="K33:M33"/>
    <mergeCell ref="B32:D32"/>
    <mergeCell ref="E32:G32"/>
    <mergeCell ref="H32:J32"/>
    <mergeCell ref="K32:M32"/>
    <mergeCell ref="B33:D33"/>
    <mergeCell ref="E33:G33"/>
    <mergeCell ref="B29:D29"/>
    <mergeCell ref="E29:G29"/>
    <mergeCell ref="H29:J29"/>
    <mergeCell ref="K29:M29"/>
    <mergeCell ref="B30:D30"/>
    <mergeCell ref="E30:G30"/>
    <mergeCell ref="H30:J30"/>
    <mergeCell ref="K30:M30"/>
    <mergeCell ref="E27:G27"/>
    <mergeCell ref="H27:J27"/>
    <mergeCell ref="K27:M27"/>
    <mergeCell ref="B28:D28"/>
    <mergeCell ref="E28:G28"/>
    <mergeCell ref="H28:J28"/>
    <mergeCell ref="K28:M28"/>
    <mergeCell ref="B27:D27"/>
    <mergeCell ref="K12:M12"/>
    <mergeCell ref="H10:J10"/>
    <mergeCell ref="K10:M10"/>
    <mergeCell ref="E10:G10"/>
    <mergeCell ref="K15:M15"/>
    <mergeCell ref="E11:G11"/>
    <mergeCell ref="H11:J11"/>
    <mergeCell ref="K11:M11"/>
    <mergeCell ref="E12:G12"/>
    <mergeCell ref="E13:G13"/>
    <mergeCell ref="H13:J13"/>
    <mergeCell ref="K13:M13"/>
    <mergeCell ref="H15:J15"/>
    <mergeCell ref="H23:J23"/>
    <mergeCell ref="K23:M23"/>
    <mergeCell ref="B19:D19"/>
    <mergeCell ref="E19:G19"/>
    <mergeCell ref="H19:J19"/>
    <mergeCell ref="K19:M19"/>
    <mergeCell ref="E20:G20"/>
    <mergeCell ref="H20:J20"/>
    <mergeCell ref="K20:M20"/>
    <mergeCell ref="K22:M22"/>
    <mergeCell ref="E23:G23"/>
    <mergeCell ref="A8:A9"/>
    <mergeCell ref="B8:D9"/>
    <mergeCell ref="E16:G16"/>
    <mergeCell ref="H17:J17"/>
    <mergeCell ref="K17:M17"/>
    <mergeCell ref="E17:G17"/>
    <mergeCell ref="B21:D21"/>
    <mergeCell ref="E21:G21"/>
    <mergeCell ref="H21:J21"/>
    <mergeCell ref="K21:M21"/>
    <mergeCell ref="B18:D18"/>
    <mergeCell ref="E18:G18"/>
    <mergeCell ref="H18:J18"/>
    <mergeCell ref="K18:M18"/>
    <mergeCell ref="E8:M8"/>
    <mergeCell ref="E9:G9"/>
    <mergeCell ref="H9:J9"/>
    <mergeCell ref="K9:M9"/>
    <mergeCell ref="H16:J16"/>
    <mergeCell ref="K16:M16"/>
    <mergeCell ref="E14:G14"/>
    <mergeCell ref="H14:J14"/>
    <mergeCell ref="K14:M14"/>
    <mergeCell ref="H12:J12"/>
    <mergeCell ref="E25:M25"/>
    <mergeCell ref="E26:G26"/>
    <mergeCell ref="H26:J26"/>
    <mergeCell ref="K26:M26"/>
    <mergeCell ref="E22:G22"/>
    <mergeCell ref="H22:J22"/>
    <mergeCell ref="A25:A26"/>
    <mergeCell ref="B25:D26"/>
    <mergeCell ref="B10:D10"/>
    <mergeCell ref="B12:D12"/>
    <mergeCell ref="B14:D14"/>
    <mergeCell ref="B17:D17"/>
    <mergeCell ref="B20:D20"/>
    <mergeCell ref="B22:D22"/>
    <mergeCell ref="B13:D13"/>
    <mergeCell ref="B23:D23"/>
    <mergeCell ref="B11:D11"/>
    <mergeCell ref="B16:D16"/>
    <mergeCell ref="B24:D24"/>
    <mergeCell ref="E24:G24"/>
    <mergeCell ref="H24:J24"/>
    <mergeCell ref="K24:M24"/>
    <mergeCell ref="B15:D15"/>
    <mergeCell ref="E15:G15"/>
  </mergeCells>
  <phoneticPr fontId="13"/>
  <pageMargins left="0.59055118110236227" right="0.59055118110236227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46"/>
  <sheetViews>
    <sheetView zoomScaleNormal="100" workbookViewId="0"/>
  </sheetViews>
  <sheetFormatPr defaultColWidth="8" defaultRowHeight="10.5"/>
  <cols>
    <col min="1" max="1" width="18" style="2" customWidth="1"/>
    <col min="2" max="13" width="6" style="2" customWidth="1"/>
    <col min="14" max="14" width="13.125" style="2" customWidth="1"/>
    <col min="15" max="16384" width="8" style="2"/>
  </cols>
  <sheetData>
    <row r="1" spans="1:14" ht="14.25" customHeight="1">
      <c r="A1" s="31" t="s">
        <v>168</v>
      </c>
    </row>
    <row r="3" spans="1:14" s="3" customFormat="1" ht="13.5">
      <c r="A3" s="16" t="s">
        <v>167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4" s="3" customFormat="1" ht="10.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4" s="3" customFormat="1" ht="10.5" customHeight="1">
      <c r="A5" s="5" t="s">
        <v>113</v>
      </c>
    </row>
    <row r="6" spans="1:14" s="3" customFormat="1" ht="10.5" customHeight="1">
      <c r="A6" s="5"/>
    </row>
    <row r="7" spans="1:14" ht="10.5" customHeight="1">
      <c r="A7" s="4" t="s">
        <v>166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45" t="s">
        <v>112</v>
      </c>
      <c r="N7" s="5"/>
    </row>
    <row r="8" spans="1:14" s="6" customFormat="1" ht="10.5" customHeight="1">
      <c r="A8" s="274" t="s">
        <v>159</v>
      </c>
      <c r="B8" s="241" t="s">
        <v>165</v>
      </c>
      <c r="C8" s="241"/>
      <c r="D8" s="241"/>
      <c r="E8" s="273" t="s">
        <v>164</v>
      </c>
      <c r="F8" s="274"/>
      <c r="G8" s="274"/>
      <c r="H8" s="274"/>
      <c r="I8" s="274"/>
      <c r="J8" s="274"/>
      <c r="K8" s="274"/>
      <c r="L8" s="274"/>
      <c r="M8" s="274"/>
      <c r="N8" s="44"/>
    </row>
    <row r="9" spans="1:14" s="6" customFormat="1" ht="10.5" customHeight="1">
      <c r="A9" s="303"/>
      <c r="B9" s="242"/>
      <c r="C9" s="242"/>
      <c r="D9" s="242"/>
      <c r="E9" s="243" t="s">
        <v>156</v>
      </c>
      <c r="F9" s="244"/>
      <c r="G9" s="279"/>
      <c r="H9" s="243" t="s">
        <v>155</v>
      </c>
      <c r="I9" s="244"/>
      <c r="J9" s="279"/>
      <c r="K9" s="243" t="s">
        <v>154</v>
      </c>
      <c r="L9" s="244"/>
      <c r="M9" s="244"/>
      <c r="N9" s="44"/>
    </row>
    <row r="10" spans="1:14" s="6" customFormat="1" ht="6" customHeight="1">
      <c r="A10" s="56"/>
      <c r="B10" s="309"/>
      <c r="C10" s="309"/>
      <c r="D10" s="310"/>
      <c r="E10" s="255"/>
      <c r="F10" s="255"/>
      <c r="G10" s="255"/>
      <c r="H10" s="255"/>
      <c r="I10" s="255"/>
      <c r="J10" s="255"/>
      <c r="K10" s="255"/>
      <c r="L10" s="255"/>
      <c r="M10" s="255"/>
      <c r="N10" s="44"/>
    </row>
    <row r="11" spans="1:14" ht="10.5" customHeight="1">
      <c r="A11" s="37" t="s">
        <v>147</v>
      </c>
      <c r="B11" s="311">
        <v>17126</v>
      </c>
      <c r="C11" s="312"/>
      <c r="D11" s="312"/>
      <c r="E11" s="312">
        <v>9672</v>
      </c>
      <c r="F11" s="312"/>
      <c r="G11" s="312"/>
      <c r="H11" s="312">
        <v>9559</v>
      </c>
      <c r="I11" s="312"/>
      <c r="J11" s="312"/>
      <c r="K11" s="312">
        <v>113</v>
      </c>
      <c r="L11" s="312"/>
      <c r="M11" s="312"/>
      <c r="N11" s="43"/>
    </row>
    <row r="12" spans="1:14" ht="10.5" customHeight="1">
      <c r="A12" s="53" t="s">
        <v>153</v>
      </c>
      <c r="B12" s="311">
        <v>16913</v>
      </c>
      <c r="C12" s="312"/>
      <c r="D12" s="312"/>
      <c r="E12" s="312">
        <v>9621</v>
      </c>
      <c r="F12" s="312"/>
      <c r="G12" s="312"/>
      <c r="H12" s="312">
        <v>9509</v>
      </c>
      <c r="I12" s="312"/>
      <c r="J12" s="312"/>
      <c r="K12" s="312">
        <v>112</v>
      </c>
      <c r="L12" s="312"/>
      <c r="M12" s="312"/>
      <c r="N12" s="43"/>
    </row>
    <row r="13" spans="1:14" ht="10.5" customHeight="1">
      <c r="A13" s="53" t="s">
        <v>145</v>
      </c>
      <c r="B13" s="311">
        <v>16878</v>
      </c>
      <c r="C13" s="312"/>
      <c r="D13" s="312"/>
      <c r="E13" s="312">
        <v>9701</v>
      </c>
      <c r="F13" s="312"/>
      <c r="G13" s="312"/>
      <c r="H13" s="312">
        <v>9590</v>
      </c>
      <c r="I13" s="312"/>
      <c r="J13" s="312"/>
      <c r="K13" s="312">
        <v>111</v>
      </c>
      <c r="L13" s="312"/>
      <c r="M13" s="312"/>
      <c r="N13" s="43"/>
    </row>
    <row r="14" spans="1:14" ht="10.5" customHeight="1">
      <c r="A14" s="53" t="s">
        <v>144</v>
      </c>
      <c r="B14" s="311">
        <v>16565</v>
      </c>
      <c r="C14" s="312"/>
      <c r="D14" s="312"/>
      <c r="E14" s="312">
        <v>9579</v>
      </c>
      <c r="F14" s="312"/>
      <c r="G14" s="312"/>
      <c r="H14" s="312">
        <v>9465</v>
      </c>
      <c r="I14" s="312"/>
      <c r="J14" s="312"/>
      <c r="K14" s="312">
        <v>114</v>
      </c>
      <c r="L14" s="312"/>
      <c r="M14" s="312"/>
      <c r="N14" s="43"/>
    </row>
    <row r="15" spans="1:14" s="9" customFormat="1" ht="10.5" customHeight="1">
      <c r="A15" s="40" t="s">
        <v>152</v>
      </c>
      <c r="B15" s="317">
        <v>16241</v>
      </c>
      <c r="C15" s="321"/>
      <c r="D15" s="321"/>
      <c r="E15" s="321">
        <v>9433</v>
      </c>
      <c r="F15" s="321"/>
      <c r="G15" s="321"/>
      <c r="H15" s="321">
        <v>9321</v>
      </c>
      <c r="I15" s="321"/>
      <c r="J15" s="321"/>
      <c r="K15" s="321">
        <v>112</v>
      </c>
      <c r="L15" s="321"/>
      <c r="M15" s="321"/>
      <c r="N15" s="42"/>
    </row>
    <row r="16" spans="1:14" s="9" customFormat="1" ht="6" customHeight="1">
      <c r="A16" s="33"/>
      <c r="B16" s="322"/>
      <c r="C16" s="323"/>
      <c r="D16" s="323"/>
      <c r="E16" s="324"/>
      <c r="F16" s="324"/>
      <c r="G16" s="324"/>
      <c r="H16" s="324"/>
      <c r="I16" s="324"/>
      <c r="J16" s="324"/>
      <c r="K16" s="324"/>
      <c r="L16" s="324"/>
      <c r="M16" s="324"/>
      <c r="N16" s="42"/>
    </row>
    <row r="17" spans="1:13" ht="21" customHeight="1">
      <c r="A17" s="39" t="s">
        <v>159</v>
      </c>
      <c r="B17" s="313" t="s">
        <v>163</v>
      </c>
      <c r="C17" s="313"/>
      <c r="D17" s="313"/>
      <c r="E17" s="325" t="s">
        <v>162</v>
      </c>
      <c r="F17" s="313"/>
      <c r="G17" s="313"/>
      <c r="H17" s="313" t="s">
        <v>161</v>
      </c>
      <c r="I17" s="313"/>
      <c r="J17" s="313"/>
      <c r="K17" s="237" t="s">
        <v>160</v>
      </c>
      <c r="L17" s="237"/>
      <c r="M17" s="237"/>
    </row>
    <row r="18" spans="1:13" ht="6" customHeight="1">
      <c r="A18" s="54"/>
      <c r="B18" s="309"/>
      <c r="C18" s="309"/>
      <c r="D18" s="310"/>
      <c r="E18" s="255"/>
      <c r="F18" s="255"/>
      <c r="G18" s="255"/>
      <c r="H18" s="255"/>
      <c r="I18" s="255"/>
      <c r="J18" s="255"/>
      <c r="K18" s="255"/>
      <c r="L18" s="255"/>
      <c r="M18" s="255"/>
    </row>
    <row r="19" spans="1:13" ht="10.5" customHeight="1">
      <c r="A19" s="37" t="s">
        <v>147</v>
      </c>
      <c r="B19" s="314">
        <v>34</v>
      </c>
      <c r="C19" s="314"/>
      <c r="D19" s="315"/>
      <c r="E19" s="320">
        <v>34</v>
      </c>
      <c r="F19" s="320"/>
      <c r="G19" s="320"/>
      <c r="H19" s="320">
        <v>25</v>
      </c>
      <c r="I19" s="320"/>
      <c r="J19" s="320"/>
      <c r="K19" s="320">
        <v>17</v>
      </c>
      <c r="L19" s="320"/>
      <c r="M19" s="320"/>
    </row>
    <row r="20" spans="1:13" ht="10.5" customHeight="1">
      <c r="A20" s="53" t="s">
        <v>153</v>
      </c>
      <c r="B20" s="314">
        <v>34</v>
      </c>
      <c r="C20" s="314"/>
      <c r="D20" s="315"/>
      <c r="E20" s="320">
        <v>34</v>
      </c>
      <c r="F20" s="320"/>
      <c r="G20" s="320"/>
      <c r="H20" s="320">
        <v>25</v>
      </c>
      <c r="I20" s="320"/>
      <c r="J20" s="320"/>
      <c r="K20" s="320">
        <v>17</v>
      </c>
      <c r="L20" s="320"/>
      <c r="M20" s="320"/>
    </row>
    <row r="21" spans="1:13" ht="10.5" customHeight="1">
      <c r="A21" s="53" t="s">
        <v>145</v>
      </c>
      <c r="B21" s="314">
        <v>34</v>
      </c>
      <c r="C21" s="314"/>
      <c r="D21" s="315"/>
      <c r="E21" s="320">
        <v>34</v>
      </c>
      <c r="F21" s="320"/>
      <c r="G21" s="320"/>
      <c r="H21" s="320">
        <v>25</v>
      </c>
      <c r="I21" s="320"/>
      <c r="J21" s="320"/>
      <c r="K21" s="320">
        <v>18</v>
      </c>
      <c r="L21" s="320"/>
      <c r="M21" s="320"/>
    </row>
    <row r="22" spans="1:13" ht="10.5" customHeight="1">
      <c r="A22" s="53" t="s">
        <v>144</v>
      </c>
      <c r="B22" s="314">
        <v>33</v>
      </c>
      <c r="C22" s="314"/>
      <c r="D22" s="315"/>
      <c r="E22" s="320">
        <v>34</v>
      </c>
      <c r="F22" s="320"/>
      <c r="G22" s="320"/>
      <c r="H22" s="320">
        <v>25</v>
      </c>
      <c r="I22" s="320"/>
      <c r="J22" s="320"/>
      <c r="K22" s="320">
        <v>18</v>
      </c>
      <c r="L22" s="320"/>
      <c r="M22" s="320"/>
    </row>
    <row r="23" spans="1:13" ht="10.5" customHeight="1">
      <c r="A23" s="40" t="s">
        <v>152</v>
      </c>
      <c r="B23" s="316">
        <v>33</v>
      </c>
      <c r="C23" s="316"/>
      <c r="D23" s="317"/>
      <c r="E23" s="321">
        <v>34</v>
      </c>
      <c r="F23" s="321"/>
      <c r="G23" s="321"/>
      <c r="H23" s="321">
        <v>25</v>
      </c>
      <c r="I23" s="321"/>
      <c r="J23" s="321"/>
      <c r="K23" s="321">
        <v>18</v>
      </c>
      <c r="L23" s="321"/>
      <c r="M23" s="321"/>
    </row>
    <row r="24" spans="1:13" s="9" customFormat="1" ht="6" customHeight="1">
      <c r="B24" s="326"/>
      <c r="C24" s="326"/>
      <c r="D24" s="327"/>
      <c r="E24" s="324"/>
      <c r="F24" s="324"/>
      <c r="G24" s="324"/>
      <c r="H24" s="324"/>
      <c r="I24" s="324"/>
      <c r="J24" s="324"/>
      <c r="K24" s="324"/>
      <c r="L24" s="324"/>
      <c r="M24" s="324"/>
    </row>
    <row r="25" spans="1:13" ht="10.5" customHeight="1">
      <c r="A25" s="274" t="s">
        <v>159</v>
      </c>
      <c r="B25" s="273" t="s">
        <v>158</v>
      </c>
      <c r="C25" s="305"/>
      <c r="D25" s="306"/>
      <c r="E25" s="243" t="s">
        <v>157</v>
      </c>
      <c r="F25" s="318"/>
      <c r="G25" s="318"/>
      <c r="H25" s="318"/>
      <c r="I25" s="318"/>
      <c r="J25" s="318"/>
      <c r="K25" s="318"/>
      <c r="L25" s="318"/>
      <c r="M25" s="318"/>
    </row>
    <row r="26" spans="1:13" ht="10.5" customHeight="1">
      <c r="A26" s="304"/>
      <c r="B26" s="307"/>
      <c r="C26" s="304"/>
      <c r="D26" s="308"/>
      <c r="E26" s="243" t="s">
        <v>156</v>
      </c>
      <c r="F26" s="318"/>
      <c r="G26" s="319"/>
      <c r="H26" s="243" t="s">
        <v>155</v>
      </c>
      <c r="I26" s="318"/>
      <c r="J26" s="319"/>
      <c r="K26" s="243" t="s">
        <v>154</v>
      </c>
      <c r="L26" s="318"/>
      <c r="M26" s="318"/>
    </row>
    <row r="27" spans="1:13" ht="6" customHeight="1">
      <c r="A27" s="55"/>
      <c r="B27" s="309"/>
      <c r="C27" s="309"/>
      <c r="D27" s="310"/>
      <c r="E27" s="255"/>
      <c r="F27" s="255"/>
      <c r="G27" s="255"/>
      <c r="H27" s="255"/>
      <c r="I27" s="255"/>
      <c r="J27" s="255"/>
      <c r="K27" s="255"/>
      <c r="L27" s="255"/>
      <c r="M27" s="255"/>
    </row>
    <row r="28" spans="1:13" ht="10.5" customHeight="1">
      <c r="A28" s="37" t="s">
        <v>147</v>
      </c>
      <c r="B28" s="311">
        <v>12</v>
      </c>
      <c r="C28" s="312"/>
      <c r="D28" s="312"/>
      <c r="E28" s="312">
        <v>2118</v>
      </c>
      <c r="F28" s="312"/>
      <c r="G28" s="312"/>
      <c r="H28" s="312">
        <v>327</v>
      </c>
      <c r="I28" s="312"/>
      <c r="J28" s="312"/>
      <c r="K28" s="312">
        <v>1791</v>
      </c>
      <c r="L28" s="312"/>
      <c r="M28" s="312"/>
    </row>
    <row r="29" spans="1:13" ht="10.5" customHeight="1">
      <c r="A29" s="53" t="s">
        <v>153</v>
      </c>
      <c r="B29" s="311">
        <v>10</v>
      </c>
      <c r="C29" s="312"/>
      <c r="D29" s="312"/>
      <c r="E29" s="312">
        <v>2057</v>
      </c>
      <c r="F29" s="312"/>
      <c r="G29" s="312"/>
      <c r="H29" s="312">
        <v>328</v>
      </c>
      <c r="I29" s="312"/>
      <c r="J29" s="312"/>
      <c r="K29" s="312">
        <v>1729</v>
      </c>
      <c r="L29" s="312"/>
      <c r="M29" s="312"/>
    </row>
    <row r="30" spans="1:13" ht="10.5" customHeight="1">
      <c r="A30" s="53" t="s">
        <v>145</v>
      </c>
      <c r="B30" s="311">
        <v>11</v>
      </c>
      <c r="C30" s="312"/>
      <c r="D30" s="312"/>
      <c r="E30" s="312">
        <v>2034</v>
      </c>
      <c r="F30" s="312"/>
      <c r="G30" s="312"/>
      <c r="H30" s="312">
        <v>330</v>
      </c>
      <c r="I30" s="312"/>
      <c r="J30" s="312"/>
      <c r="K30" s="312">
        <v>1704</v>
      </c>
      <c r="L30" s="312"/>
      <c r="M30" s="312"/>
    </row>
    <row r="31" spans="1:13" ht="10.5" customHeight="1">
      <c r="A31" s="53" t="s">
        <v>144</v>
      </c>
      <c r="B31" s="311">
        <v>12</v>
      </c>
      <c r="C31" s="312"/>
      <c r="D31" s="312"/>
      <c r="E31" s="312">
        <v>1981</v>
      </c>
      <c r="F31" s="312"/>
      <c r="G31" s="312"/>
      <c r="H31" s="312">
        <v>336</v>
      </c>
      <c r="I31" s="312"/>
      <c r="J31" s="312"/>
      <c r="K31" s="312">
        <v>1645</v>
      </c>
      <c r="L31" s="312"/>
      <c r="M31" s="312"/>
    </row>
    <row r="32" spans="1:13" s="9" customFormat="1" ht="10.5" customHeight="1">
      <c r="A32" s="40" t="s">
        <v>152</v>
      </c>
      <c r="B32" s="329">
        <v>12</v>
      </c>
      <c r="C32" s="330"/>
      <c r="D32" s="330"/>
      <c r="E32" s="330">
        <v>1918</v>
      </c>
      <c r="F32" s="330"/>
      <c r="G32" s="330"/>
      <c r="H32" s="330">
        <v>335</v>
      </c>
      <c r="I32" s="330"/>
      <c r="J32" s="330"/>
      <c r="K32" s="330">
        <v>1583</v>
      </c>
      <c r="L32" s="330"/>
      <c r="M32" s="330"/>
    </row>
    <row r="33" spans="1:13" s="9" customFormat="1" ht="6" customHeight="1">
      <c r="A33" s="33"/>
      <c r="B33" s="322"/>
      <c r="C33" s="323"/>
      <c r="D33" s="323"/>
      <c r="E33" s="324"/>
      <c r="F33" s="324"/>
      <c r="G33" s="324"/>
      <c r="H33" s="324"/>
      <c r="I33" s="324"/>
      <c r="J33" s="324"/>
      <c r="K33" s="324"/>
      <c r="L33" s="324"/>
      <c r="M33" s="324"/>
    </row>
    <row r="34" spans="1:13" ht="21" customHeight="1">
      <c r="A34" s="39" t="s">
        <v>151</v>
      </c>
      <c r="B34" s="313" t="s">
        <v>150</v>
      </c>
      <c r="C34" s="313"/>
      <c r="D34" s="313"/>
      <c r="E34" s="313"/>
      <c r="F34" s="313" t="s">
        <v>149</v>
      </c>
      <c r="G34" s="313"/>
      <c r="H34" s="313"/>
      <c r="I34" s="313"/>
      <c r="J34" s="295" t="s">
        <v>148</v>
      </c>
      <c r="K34" s="296"/>
      <c r="L34" s="296"/>
      <c r="M34" s="296"/>
    </row>
    <row r="35" spans="1:13" ht="6" customHeight="1">
      <c r="A35" s="54"/>
      <c r="B35" s="328"/>
      <c r="C35" s="328"/>
      <c r="D35" s="328"/>
      <c r="E35" s="297"/>
      <c r="F35" s="298"/>
      <c r="G35" s="298"/>
      <c r="H35" s="298"/>
      <c r="I35" s="298"/>
      <c r="J35" s="298"/>
      <c r="K35" s="298"/>
      <c r="L35" s="298"/>
      <c r="M35" s="298"/>
    </row>
    <row r="36" spans="1:13" ht="10.5" customHeight="1">
      <c r="A36" s="37" t="s">
        <v>147</v>
      </c>
      <c r="B36" s="335">
        <v>1888</v>
      </c>
      <c r="C36" s="335"/>
      <c r="D36" s="335"/>
      <c r="E36" s="301"/>
      <c r="F36" s="293">
        <v>1641</v>
      </c>
      <c r="G36" s="293"/>
      <c r="H36" s="293"/>
      <c r="I36" s="293"/>
      <c r="J36" s="293">
        <v>1685</v>
      </c>
      <c r="K36" s="293"/>
      <c r="L36" s="293"/>
      <c r="M36" s="293"/>
    </row>
    <row r="37" spans="1:13" ht="10.5" customHeight="1">
      <c r="A37" s="53" t="s">
        <v>146</v>
      </c>
      <c r="B37" s="335">
        <v>1888</v>
      </c>
      <c r="C37" s="335"/>
      <c r="D37" s="335"/>
      <c r="E37" s="301"/>
      <c r="F37" s="293">
        <v>1566</v>
      </c>
      <c r="G37" s="293"/>
      <c r="H37" s="293"/>
      <c r="I37" s="293"/>
      <c r="J37" s="293">
        <v>1661</v>
      </c>
      <c r="K37" s="293"/>
      <c r="L37" s="293"/>
      <c r="M37" s="293"/>
    </row>
    <row r="38" spans="1:13" ht="10.5" customHeight="1">
      <c r="A38" s="53" t="s">
        <v>145</v>
      </c>
      <c r="B38" s="335">
        <v>1906</v>
      </c>
      <c r="C38" s="335"/>
      <c r="D38" s="335"/>
      <c r="E38" s="301"/>
      <c r="F38" s="293">
        <v>1465</v>
      </c>
      <c r="G38" s="293"/>
      <c r="H38" s="293"/>
      <c r="I38" s="293"/>
      <c r="J38" s="293">
        <v>1650</v>
      </c>
      <c r="K38" s="293"/>
      <c r="L38" s="293"/>
      <c r="M38" s="293"/>
    </row>
    <row r="39" spans="1:13" ht="10.5" customHeight="1">
      <c r="A39" s="53" t="s">
        <v>144</v>
      </c>
      <c r="B39" s="335">
        <v>1919</v>
      </c>
      <c r="C39" s="335"/>
      <c r="D39" s="335"/>
      <c r="E39" s="301"/>
      <c r="F39" s="293">
        <v>1356</v>
      </c>
      <c r="G39" s="293"/>
      <c r="H39" s="293"/>
      <c r="I39" s="293"/>
      <c r="J39" s="293">
        <v>1608</v>
      </c>
      <c r="K39" s="293"/>
      <c r="L39" s="293"/>
      <c r="M39" s="293"/>
    </row>
    <row r="40" spans="1:13" s="9" customFormat="1" ht="10.5" customHeight="1">
      <c r="A40" s="40" t="s">
        <v>143</v>
      </c>
      <c r="B40" s="334">
        <v>1950</v>
      </c>
      <c r="C40" s="334"/>
      <c r="D40" s="334"/>
      <c r="E40" s="299"/>
      <c r="F40" s="300">
        <v>1251</v>
      </c>
      <c r="G40" s="300"/>
      <c r="H40" s="300"/>
      <c r="I40" s="300"/>
      <c r="J40" s="300">
        <v>1567</v>
      </c>
      <c r="K40" s="300"/>
      <c r="L40" s="300"/>
      <c r="M40" s="300"/>
    </row>
    <row r="41" spans="1:13" s="9" customFormat="1" ht="6" customHeight="1">
      <c r="A41" s="33"/>
      <c r="B41" s="333"/>
      <c r="C41" s="333"/>
      <c r="D41" s="333"/>
      <c r="E41" s="291"/>
      <c r="F41" s="290"/>
      <c r="G41" s="290"/>
      <c r="H41" s="290"/>
      <c r="I41" s="290"/>
      <c r="J41" s="290"/>
      <c r="K41" s="290"/>
      <c r="L41" s="290"/>
      <c r="M41" s="290"/>
    </row>
    <row r="42" spans="1:13" s="9" customFormat="1" ht="10.5" customHeight="1">
      <c r="A42" s="331" t="s">
        <v>142</v>
      </c>
      <c r="B42" s="332"/>
      <c r="C42" s="332"/>
      <c r="D42" s="332"/>
      <c r="E42" s="332"/>
      <c r="F42" s="332"/>
      <c r="G42" s="332"/>
      <c r="H42" s="332"/>
      <c r="I42" s="332"/>
      <c r="J42" s="332"/>
      <c r="K42" s="332"/>
      <c r="L42" s="332"/>
      <c r="M42" s="332"/>
    </row>
    <row r="43" spans="1:13" s="9" customFormat="1" ht="10.5" customHeight="1">
      <c r="A43" s="52" t="s">
        <v>141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</row>
    <row r="44" spans="1:13" ht="10.5" customHeight="1">
      <c r="A44" s="2" t="s">
        <v>140</v>
      </c>
    </row>
    <row r="45" spans="1:13" ht="10.5" customHeight="1">
      <c r="A45" s="2" t="s">
        <v>139</v>
      </c>
    </row>
    <row r="46" spans="1:13" ht="10.5" customHeight="1"/>
  </sheetData>
  <mergeCells count="125">
    <mergeCell ref="A42:M42"/>
    <mergeCell ref="F41:I41"/>
    <mergeCell ref="J41:M41"/>
    <mergeCell ref="B41:E41"/>
    <mergeCell ref="B40:E40"/>
    <mergeCell ref="J35:M35"/>
    <mergeCell ref="F36:I36"/>
    <mergeCell ref="J36:M36"/>
    <mergeCell ref="J37:M37"/>
    <mergeCell ref="B39:E39"/>
    <mergeCell ref="F40:I40"/>
    <mergeCell ref="J40:M40"/>
    <mergeCell ref="F38:I38"/>
    <mergeCell ref="J38:M38"/>
    <mergeCell ref="B36:E36"/>
    <mergeCell ref="B37:E37"/>
    <mergeCell ref="F39:I39"/>
    <mergeCell ref="J39:M39"/>
    <mergeCell ref="B38:E38"/>
    <mergeCell ref="E33:G33"/>
    <mergeCell ref="F37:I37"/>
    <mergeCell ref="H33:J33"/>
    <mergeCell ref="B34:E34"/>
    <mergeCell ref="F34:I34"/>
    <mergeCell ref="J34:M34"/>
    <mergeCell ref="B35:E35"/>
    <mergeCell ref="F35:I35"/>
    <mergeCell ref="B31:D31"/>
    <mergeCell ref="E31:G31"/>
    <mergeCell ref="H31:J31"/>
    <mergeCell ref="K31:M31"/>
    <mergeCell ref="K33:M33"/>
    <mergeCell ref="B32:D32"/>
    <mergeCell ref="E32:G32"/>
    <mergeCell ref="H32:J32"/>
    <mergeCell ref="K32:M32"/>
    <mergeCell ref="B33:D33"/>
    <mergeCell ref="B30:D30"/>
    <mergeCell ref="E30:G30"/>
    <mergeCell ref="H30:J30"/>
    <mergeCell ref="K30:M30"/>
    <mergeCell ref="E27:G27"/>
    <mergeCell ref="H27:J27"/>
    <mergeCell ref="K27:M27"/>
    <mergeCell ref="B28:D28"/>
    <mergeCell ref="E28:G28"/>
    <mergeCell ref="H28:J28"/>
    <mergeCell ref="K28:M28"/>
    <mergeCell ref="B27:D27"/>
    <mergeCell ref="E8:M8"/>
    <mergeCell ref="E9:G9"/>
    <mergeCell ref="H9:J9"/>
    <mergeCell ref="K9:M9"/>
    <mergeCell ref="H16:J16"/>
    <mergeCell ref="K16:M16"/>
    <mergeCell ref="E17:G17"/>
    <mergeCell ref="E14:G14"/>
    <mergeCell ref="B29:D29"/>
    <mergeCell ref="E29:G29"/>
    <mergeCell ref="H29:J29"/>
    <mergeCell ref="K29:M29"/>
    <mergeCell ref="E23:G23"/>
    <mergeCell ref="H23:J23"/>
    <mergeCell ref="K23:M23"/>
    <mergeCell ref="B24:D24"/>
    <mergeCell ref="E24:G24"/>
    <mergeCell ref="H24:J24"/>
    <mergeCell ref="K24:M24"/>
    <mergeCell ref="B21:D21"/>
    <mergeCell ref="E21:G21"/>
    <mergeCell ref="H21:J21"/>
    <mergeCell ref="K21:M21"/>
    <mergeCell ref="E22:G22"/>
    <mergeCell ref="H22:J22"/>
    <mergeCell ref="K22:M22"/>
    <mergeCell ref="E19:G19"/>
    <mergeCell ref="H19:J19"/>
    <mergeCell ref="K19:M19"/>
    <mergeCell ref="B15:D15"/>
    <mergeCell ref="E15:G15"/>
    <mergeCell ref="H15:J15"/>
    <mergeCell ref="K15:M15"/>
    <mergeCell ref="B16:D16"/>
    <mergeCell ref="E16:G16"/>
    <mergeCell ref="H17:J17"/>
    <mergeCell ref="K17:M17"/>
    <mergeCell ref="E25:M25"/>
    <mergeCell ref="E26:G26"/>
    <mergeCell ref="H26:J26"/>
    <mergeCell ref="K26:M26"/>
    <mergeCell ref="E10:G10"/>
    <mergeCell ref="H10:J10"/>
    <mergeCell ref="K10:M10"/>
    <mergeCell ref="E20:G20"/>
    <mergeCell ref="H20:J20"/>
    <mergeCell ref="K20:M20"/>
    <mergeCell ref="E13:G13"/>
    <mergeCell ref="H13:J13"/>
    <mergeCell ref="K13:M13"/>
    <mergeCell ref="H14:J14"/>
    <mergeCell ref="K14:M14"/>
    <mergeCell ref="E11:G11"/>
    <mergeCell ref="H11:J11"/>
    <mergeCell ref="K11:M11"/>
    <mergeCell ref="E12:G12"/>
    <mergeCell ref="H12:J12"/>
    <mergeCell ref="K12:M12"/>
    <mergeCell ref="E18:G18"/>
    <mergeCell ref="H18:J18"/>
    <mergeCell ref="K18:M18"/>
    <mergeCell ref="A8:A9"/>
    <mergeCell ref="B8:D9"/>
    <mergeCell ref="A25:A26"/>
    <mergeCell ref="B25:D26"/>
    <mergeCell ref="B10:D10"/>
    <mergeCell ref="B12:D12"/>
    <mergeCell ref="B14:D14"/>
    <mergeCell ref="B17:D17"/>
    <mergeCell ref="B20:D20"/>
    <mergeCell ref="B22:D22"/>
    <mergeCell ref="B13:D13"/>
    <mergeCell ref="B11:D11"/>
    <mergeCell ref="B18:D18"/>
    <mergeCell ref="B19:D19"/>
    <mergeCell ref="B23:D23"/>
  </mergeCells>
  <phoneticPr fontId="13"/>
  <pageMargins left="0.75" right="0.75" top="1" bottom="1" header="0.51200000000000001" footer="0.51200000000000001"/>
  <pageSetup paperSize="9" scale="92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45"/>
  <sheetViews>
    <sheetView zoomScaleNormal="100" workbookViewId="0"/>
  </sheetViews>
  <sheetFormatPr defaultColWidth="8" defaultRowHeight="10.5"/>
  <cols>
    <col min="1" max="1" width="18" style="2" customWidth="1"/>
    <col min="2" max="13" width="6.375" style="2" customWidth="1"/>
    <col min="14" max="14" width="13.125" style="2" customWidth="1"/>
    <col min="15" max="16384" width="8" style="2"/>
  </cols>
  <sheetData>
    <row r="1" spans="1:15" s="47" customFormat="1" ht="13.5">
      <c r="A1" s="31" t="s">
        <v>138</v>
      </c>
      <c r="B1" s="31"/>
      <c r="C1" s="31"/>
      <c r="D1" s="31"/>
      <c r="E1" s="31"/>
      <c r="F1" s="31"/>
      <c r="G1" s="31"/>
      <c r="H1" s="31"/>
    </row>
    <row r="2" spans="1:15" s="47" customFormat="1" ht="10.5" customHeight="1">
      <c r="A2" s="31"/>
      <c r="B2" s="31"/>
      <c r="C2" s="31"/>
      <c r="D2" s="31"/>
      <c r="E2" s="31"/>
      <c r="F2" s="31"/>
      <c r="G2" s="31"/>
      <c r="H2" s="31"/>
    </row>
    <row r="3" spans="1:15" s="3" customFormat="1" ht="13.5">
      <c r="A3" s="16" t="s">
        <v>137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5" s="3" customFormat="1" ht="10.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5" s="3" customFormat="1" ht="10.5" customHeight="1">
      <c r="A5" s="5" t="s">
        <v>113</v>
      </c>
    </row>
    <row r="6" spans="1:15" s="3" customFormat="1" ht="10.5" customHeight="1">
      <c r="A6" s="5"/>
    </row>
    <row r="7" spans="1:15" ht="10.5" customHeigh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45" t="s">
        <v>112</v>
      </c>
      <c r="N7" s="5"/>
      <c r="O7" s="5"/>
    </row>
    <row r="8" spans="1:15" s="6" customFormat="1" ht="10.5" customHeight="1">
      <c r="A8" s="274" t="s">
        <v>125</v>
      </c>
      <c r="B8" s="241" t="s">
        <v>136</v>
      </c>
      <c r="C8" s="241"/>
      <c r="D8" s="241"/>
      <c r="E8" s="273" t="s">
        <v>135</v>
      </c>
      <c r="F8" s="274"/>
      <c r="G8" s="274"/>
      <c r="H8" s="274"/>
      <c r="I8" s="274"/>
      <c r="J8" s="274"/>
      <c r="K8" s="274"/>
      <c r="L8" s="274"/>
      <c r="M8" s="274"/>
      <c r="N8" s="44"/>
      <c r="O8" s="44"/>
    </row>
    <row r="9" spans="1:15" s="6" customFormat="1" ht="10.5" customHeight="1">
      <c r="A9" s="303"/>
      <c r="B9" s="242"/>
      <c r="C9" s="242"/>
      <c r="D9" s="242"/>
      <c r="E9" s="243" t="s">
        <v>128</v>
      </c>
      <c r="F9" s="244"/>
      <c r="G9" s="279"/>
      <c r="H9" s="243" t="s">
        <v>127</v>
      </c>
      <c r="I9" s="244"/>
      <c r="J9" s="279"/>
      <c r="K9" s="243" t="s">
        <v>126</v>
      </c>
      <c r="L9" s="244"/>
      <c r="M9" s="244"/>
      <c r="N9" s="44"/>
      <c r="O9" s="44"/>
    </row>
    <row r="10" spans="1:15" s="6" customFormat="1" ht="6" customHeight="1">
      <c r="A10" s="50"/>
      <c r="B10" s="345"/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8"/>
      <c r="N10" s="44"/>
      <c r="O10" s="44"/>
    </row>
    <row r="11" spans="1:15" ht="10.5" customHeight="1">
      <c r="A11" s="37" t="s">
        <v>121</v>
      </c>
      <c r="B11" s="311">
        <v>17482</v>
      </c>
      <c r="C11" s="312"/>
      <c r="D11" s="312"/>
      <c r="E11" s="312">
        <v>9745</v>
      </c>
      <c r="F11" s="312"/>
      <c r="G11" s="312"/>
      <c r="H11" s="312">
        <v>9634</v>
      </c>
      <c r="I11" s="312"/>
      <c r="J11" s="312"/>
      <c r="K11" s="312">
        <v>111</v>
      </c>
      <c r="L11" s="312"/>
      <c r="M11" s="312"/>
      <c r="N11" s="43"/>
      <c r="O11" s="43"/>
    </row>
    <row r="12" spans="1:15" ht="10.5" customHeight="1">
      <c r="A12" s="35" t="s">
        <v>120</v>
      </c>
      <c r="B12" s="311">
        <v>17126</v>
      </c>
      <c r="C12" s="312"/>
      <c r="D12" s="312"/>
      <c r="E12" s="312">
        <v>9672</v>
      </c>
      <c r="F12" s="312"/>
      <c r="G12" s="312"/>
      <c r="H12" s="312">
        <v>9559</v>
      </c>
      <c r="I12" s="312"/>
      <c r="J12" s="312"/>
      <c r="K12" s="312">
        <v>113</v>
      </c>
      <c r="L12" s="312"/>
      <c r="M12" s="312"/>
      <c r="N12" s="43"/>
      <c r="O12" s="43"/>
    </row>
    <row r="13" spans="1:15" ht="10.5" customHeight="1">
      <c r="A13" s="35" t="s">
        <v>119</v>
      </c>
      <c r="B13" s="311">
        <v>16913</v>
      </c>
      <c r="C13" s="312"/>
      <c r="D13" s="312"/>
      <c r="E13" s="312">
        <v>9621</v>
      </c>
      <c r="F13" s="312"/>
      <c r="G13" s="312"/>
      <c r="H13" s="312">
        <v>9509</v>
      </c>
      <c r="I13" s="312"/>
      <c r="J13" s="312"/>
      <c r="K13" s="312">
        <v>112</v>
      </c>
      <c r="L13" s="312"/>
      <c r="M13" s="312"/>
      <c r="N13" s="43"/>
      <c r="O13" s="43"/>
    </row>
    <row r="14" spans="1:15" ht="10.5" customHeight="1">
      <c r="A14" s="35" t="s">
        <v>118</v>
      </c>
      <c r="B14" s="311">
        <v>16878</v>
      </c>
      <c r="C14" s="312"/>
      <c r="D14" s="312"/>
      <c r="E14" s="312">
        <v>9701</v>
      </c>
      <c r="F14" s="312"/>
      <c r="G14" s="312"/>
      <c r="H14" s="312">
        <v>9590</v>
      </c>
      <c r="I14" s="312"/>
      <c r="J14" s="312"/>
      <c r="K14" s="312">
        <v>111</v>
      </c>
      <c r="L14" s="312"/>
      <c r="M14" s="312"/>
      <c r="N14" s="43"/>
      <c r="O14" s="43"/>
    </row>
    <row r="15" spans="1:15" s="9" customFormat="1" ht="10.5" customHeight="1">
      <c r="A15" s="40" t="s">
        <v>117</v>
      </c>
      <c r="B15" s="317">
        <v>16565</v>
      </c>
      <c r="C15" s="321"/>
      <c r="D15" s="321"/>
      <c r="E15" s="321">
        <v>9579</v>
      </c>
      <c r="F15" s="321"/>
      <c r="G15" s="321"/>
      <c r="H15" s="321">
        <v>9465</v>
      </c>
      <c r="I15" s="321"/>
      <c r="J15" s="321"/>
      <c r="K15" s="321">
        <v>114</v>
      </c>
      <c r="L15" s="321"/>
      <c r="M15" s="321"/>
      <c r="N15" s="42"/>
      <c r="O15" s="42"/>
    </row>
    <row r="16" spans="1:15" s="9" customFormat="1" ht="6" customHeight="1">
      <c r="A16" s="40"/>
      <c r="B16" s="339"/>
      <c r="C16" s="340"/>
      <c r="D16" s="340"/>
      <c r="E16" s="340"/>
      <c r="F16" s="340"/>
      <c r="G16" s="340"/>
      <c r="H16" s="340"/>
      <c r="I16" s="340"/>
      <c r="J16" s="340"/>
      <c r="K16" s="340"/>
      <c r="L16" s="340"/>
      <c r="M16" s="340"/>
      <c r="N16" s="42"/>
      <c r="O16" s="42"/>
    </row>
    <row r="17" spans="1:13" ht="21" customHeight="1">
      <c r="A17" s="39" t="s">
        <v>125</v>
      </c>
      <c r="B17" s="313" t="s">
        <v>134</v>
      </c>
      <c r="C17" s="313"/>
      <c r="D17" s="313"/>
      <c r="E17" s="313" t="s">
        <v>133</v>
      </c>
      <c r="F17" s="313"/>
      <c r="G17" s="313"/>
      <c r="H17" s="313" t="s">
        <v>132</v>
      </c>
      <c r="I17" s="313"/>
      <c r="J17" s="313"/>
      <c r="K17" s="237" t="s">
        <v>131</v>
      </c>
      <c r="L17" s="237"/>
      <c r="M17" s="237"/>
    </row>
    <row r="18" spans="1:13" ht="6" customHeight="1">
      <c r="A18" s="48"/>
      <c r="B18" s="343"/>
      <c r="C18" s="344"/>
      <c r="D18" s="344"/>
      <c r="E18" s="344"/>
      <c r="F18" s="344"/>
      <c r="G18" s="344"/>
      <c r="H18" s="344"/>
      <c r="I18" s="344"/>
      <c r="J18" s="344"/>
      <c r="K18" s="344"/>
      <c r="L18" s="344"/>
      <c r="M18" s="344"/>
    </row>
    <row r="19" spans="1:13" ht="10.5" customHeight="1">
      <c r="A19" s="37" t="s">
        <v>121</v>
      </c>
      <c r="B19" s="314">
        <v>34</v>
      </c>
      <c r="C19" s="314"/>
      <c r="D19" s="315"/>
      <c r="E19" s="320">
        <v>34</v>
      </c>
      <c r="F19" s="320"/>
      <c r="G19" s="320"/>
      <c r="H19" s="320">
        <v>25</v>
      </c>
      <c r="I19" s="320"/>
      <c r="J19" s="320"/>
      <c r="K19" s="320">
        <v>16</v>
      </c>
      <c r="L19" s="320"/>
      <c r="M19" s="320"/>
    </row>
    <row r="20" spans="1:13" ht="10.5" customHeight="1">
      <c r="A20" s="35" t="s">
        <v>120</v>
      </c>
      <c r="B20" s="314">
        <v>34</v>
      </c>
      <c r="C20" s="314"/>
      <c r="D20" s="315"/>
      <c r="E20" s="320">
        <v>34</v>
      </c>
      <c r="F20" s="320"/>
      <c r="G20" s="320"/>
      <c r="H20" s="320">
        <v>25</v>
      </c>
      <c r="I20" s="320"/>
      <c r="J20" s="320"/>
      <c r="K20" s="320">
        <v>17</v>
      </c>
      <c r="L20" s="320"/>
      <c r="M20" s="320"/>
    </row>
    <row r="21" spans="1:13" ht="10.5" customHeight="1">
      <c r="A21" s="35" t="s">
        <v>119</v>
      </c>
      <c r="B21" s="314">
        <v>34</v>
      </c>
      <c r="C21" s="314"/>
      <c r="D21" s="315"/>
      <c r="E21" s="320">
        <v>34</v>
      </c>
      <c r="F21" s="320"/>
      <c r="G21" s="320"/>
      <c r="H21" s="320">
        <v>25</v>
      </c>
      <c r="I21" s="320"/>
      <c r="J21" s="320"/>
      <c r="K21" s="320">
        <v>17</v>
      </c>
      <c r="L21" s="320"/>
      <c r="M21" s="320"/>
    </row>
    <row r="22" spans="1:13" ht="10.5" customHeight="1">
      <c r="A22" s="35" t="s">
        <v>118</v>
      </c>
      <c r="B22" s="314">
        <v>34</v>
      </c>
      <c r="C22" s="314"/>
      <c r="D22" s="315"/>
      <c r="E22" s="320">
        <v>34</v>
      </c>
      <c r="F22" s="320"/>
      <c r="G22" s="320"/>
      <c r="H22" s="320">
        <v>25</v>
      </c>
      <c r="I22" s="320"/>
      <c r="J22" s="320"/>
      <c r="K22" s="320">
        <v>18</v>
      </c>
      <c r="L22" s="320"/>
      <c r="M22" s="320"/>
    </row>
    <row r="23" spans="1:13" ht="10.5" customHeight="1">
      <c r="A23" s="40" t="s">
        <v>117</v>
      </c>
      <c r="B23" s="316">
        <v>33</v>
      </c>
      <c r="C23" s="316"/>
      <c r="D23" s="317"/>
      <c r="E23" s="321">
        <v>34</v>
      </c>
      <c r="F23" s="321"/>
      <c r="G23" s="321"/>
      <c r="H23" s="321">
        <v>25</v>
      </c>
      <c r="I23" s="321"/>
      <c r="J23" s="321"/>
      <c r="K23" s="321">
        <v>18</v>
      </c>
      <c r="L23" s="321"/>
      <c r="M23" s="321"/>
    </row>
    <row r="24" spans="1:13" ht="6" customHeight="1">
      <c r="A24" s="40"/>
      <c r="B24" s="339"/>
      <c r="C24" s="340"/>
      <c r="D24" s="340"/>
      <c r="E24" s="340"/>
      <c r="F24" s="340"/>
      <c r="G24" s="340"/>
      <c r="H24" s="340"/>
      <c r="I24" s="340"/>
      <c r="J24" s="340"/>
      <c r="K24" s="340"/>
      <c r="L24" s="340"/>
      <c r="M24" s="340"/>
    </row>
    <row r="25" spans="1:13" ht="10.5" customHeight="1">
      <c r="A25" s="274" t="s">
        <v>125</v>
      </c>
      <c r="B25" s="273" t="s">
        <v>130</v>
      </c>
      <c r="C25" s="305"/>
      <c r="D25" s="306"/>
      <c r="E25" s="243" t="s">
        <v>129</v>
      </c>
      <c r="F25" s="318"/>
      <c r="G25" s="318"/>
      <c r="H25" s="318"/>
      <c r="I25" s="318"/>
      <c r="J25" s="318"/>
      <c r="K25" s="318"/>
      <c r="L25" s="318"/>
      <c r="M25" s="318"/>
    </row>
    <row r="26" spans="1:13" ht="10.5" customHeight="1">
      <c r="A26" s="304"/>
      <c r="B26" s="307"/>
      <c r="C26" s="304"/>
      <c r="D26" s="308"/>
      <c r="E26" s="243" t="s">
        <v>128</v>
      </c>
      <c r="F26" s="318"/>
      <c r="G26" s="319"/>
      <c r="H26" s="243" t="s">
        <v>127</v>
      </c>
      <c r="I26" s="318"/>
      <c r="J26" s="319"/>
      <c r="K26" s="243" t="s">
        <v>126</v>
      </c>
      <c r="L26" s="318"/>
      <c r="M26" s="318"/>
    </row>
    <row r="27" spans="1:13" ht="6" customHeight="1">
      <c r="A27" s="49"/>
      <c r="B27" s="336"/>
      <c r="C27" s="337"/>
      <c r="D27" s="337"/>
      <c r="E27" s="338"/>
      <c r="F27" s="338"/>
      <c r="G27" s="338"/>
      <c r="H27" s="338"/>
      <c r="I27" s="338"/>
      <c r="J27" s="338"/>
      <c r="K27" s="338"/>
      <c r="L27" s="338"/>
      <c r="M27" s="338"/>
    </row>
    <row r="28" spans="1:13" ht="10.5" customHeight="1">
      <c r="A28" s="37" t="s">
        <v>121</v>
      </c>
      <c r="B28" s="311">
        <v>12</v>
      </c>
      <c r="C28" s="312"/>
      <c r="D28" s="312"/>
      <c r="E28" s="312">
        <v>2147</v>
      </c>
      <c r="F28" s="312"/>
      <c r="G28" s="312"/>
      <c r="H28" s="312">
        <v>316</v>
      </c>
      <c r="I28" s="312"/>
      <c r="J28" s="312"/>
      <c r="K28" s="312">
        <v>1831</v>
      </c>
      <c r="L28" s="312"/>
      <c r="M28" s="312"/>
    </row>
    <row r="29" spans="1:13" ht="10.5" customHeight="1">
      <c r="A29" s="35" t="s">
        <v>120</v>
      </c>
      <c r="B29" s="311">
        <v>12</v>
      </c>
      <c r="C29" s="312"/>
      <c r="D29" s="312"/>
      <c r="E29" s="312">
        <v>2118</v>
      </c>
      <c r="F29" s="312"/>
      <c r="G29" s="312"/>
      <c r="H29" s="312">
        <v>327</v>
      </c>
      <c r="I29" s="312"/>
      <c r="J29" s="312"/>
      <c r="K29" s="312">
        <v>1791</v>
      </c>
      <c r="L29" s="312"/>
      <c r="M29" s="312"/>
    </row>
    <row r="30" spans="1:13" ht="10.5" customHeight="1">
      <c r="A30" s="35" t="s">
        <v>119</v>
      </c>
      <c r="B30" s="311">
        <v>10</v>
      </c>
      <c r="C30" s="312"/>
      <c r="D30" s="312"/>
      <c r="E30" s="312">
        <v>2057</v>
      </c>
      <c r="F30" s="312"/>
      <c r="G30" s="312"/>
      <c r="H30" s="312">
        <v>328</v>
      </c>
      <c r="I30" s="312"/>
      <c r="J30" s="312"/>
      <c r="K30" s="312">
        <v>1729</v>
      </c>
      <c r="L30" s="312"/>
      <c r="M30" s="312"/>
    </row>
    <row r="31" spans="1:13" ht="10.5" customHeight="1">
      <c r="A31" s="35" t="s">
        <v>118</v>
      </c>
      <c r="B31" s="311">
        <v>11</v>
      </c>
      <c r="C31" s="312"/>
      <c r="D31" s="312"/>
      <c r="E31" s="312">
        <v>2034</v>
      </c>
      <c r="F31" s="312"/>
      <c r="G31" s="312"/>
      <c r="H31" s="312">
        <v>330</v>
      </c>
      <c r="I31" s="312"/>
      <c r="J31" s="312"/>
      <c r="K31" s="312">
        <v>1704</v>
      </c>
      <c r="L31" s="312"/>
      <c r="M31" s="312"/>
    </row>
    <row r="32" spans="1:13" s="9" customFormat="1" ht="10.5" customHeight="1">
      <c r="A32" s="40" t="s">
        <v>117</v>
      </c>
      <c r="B32" s="329">
        <v>12</v>
      </c>
      <c r="C32" s="330"/>
      <c r="D32" s="330"/>
      <c r="E32" s="330">
        <v>1981</v>
      </c>
      <c r="F32" s="330"/>
      <c r="G32" s="330"/>
      <c r="H32" s="330">
        <v>336</v>
      </c>
      <c r="I32" s="330"/>
      <c r="J32" s="330"/>
      <c r="K32" s="330">
        <v>1645</v>
      </c>
      <c r="L32" s="330"/>
      <c r="M32" s="330"/>
    </row>
    <row r="33" spans="1:13" s="9" customFormat="1" ht="6" customHeight="1">
      <c r="A33" s="40"/>
      <c r="B33" s="339"/>
      <c r="C33" s="340"/>
      <c r="D33" s="340"/>
      <c r="E33" s="340"/>
      <c r="F33" s="340"/>
      <c r="G33" s="340"/>
      <c r="H33" s="340"/>
      <c r="I33" s="340"/>
      <c r="J33" s="340"/>
      <c r="K33" s="340"/>
      <c r="L33" s="340"/>
      <c r="M33" s="340"/>
    </row>
    <row r="34" spans="1:13" ht="21" customHeight="1">
      <c r="A34" s="39" t="s">
        <v>125</v>
      </c>
      <c r="B34" s="313" t="s">
        <v>124</v>
      </c>
      <c r="C34" s="313"/>
      <c r="D34" s="313"/>
      <c r="E34" s="313"/>
      <c r="F34" s="313" t="s">
        <v>123</v>
      </c>
      <c r="G34" s="313"/>
      <c r="H34" s="313"/>
      <c r="I34" s="313"/>
      <c r="J34" s="295" t="s">
        <v>122</v>
      </c>
      <c r="K34" s="296"/>
      <c r="L34" s="296"/>
      <c r="M34" s="296"/>
    </row>
    <row r="35" spans="1:13" ht="6" customHeight="1">
      <c r="A35" s="48"/>
      <c r="B35" s="343"/>
      <c r="C35" s="344"/>
      <c r="D35" s="344"/>
      <c r="E35" s="344"/>
      <c r="F35" s="344"/>
      <c r="G35" s="344"/>
      <c r="H35" s="344"/>
      <c r="I35" s="344"/>
      <c r="J35" s="298"/>
      <c r="K35" s="298"/>
      <c r="L35" s="298"/>
      <c r="M35" s="298"/>
    </row>
    <row r="36" spans="1:13" ht="10.5" customHeight="1">
      <c r="A36" s="37" t="s">
        <v>121</v>
      </c>
      <c r="B36" s="335">
        <v>1891</v>
      </c>
      <c r="C36" s="335"/>
      <c r="D36" s="335"/>
      <c r="E36" s="301"/>
      <c r="F36" s="293">
        <v>1864</v>
      </c>
      <c r="G36" s="293"/>
      <c r="H36" s="293"/>
      <c r="I36" s="293"/>
      <c r="J36" s="293">
        <v>1714</v>
      </c>
      <c r="K36" s="293"/>
      <c r="L36" s="293"/>
      <c r="M36" s="293"/>
    </row>
    <row r="37" spans="1:13" ht="10.5" customHeight="1">
      <c r="A37" s="35" t="s">
        <v>120</v>
      </c>
      <c r="B37" s="335">
        <v>1888</v>
      </c>
      <c r="C37" s="335"/>
      <c r="D37" s="335"/>
      <c r="E37" s="301"/>
      <c r="F37" s="293">
        <v>1641</v>
      </c>
      <c r="G37" s="293"/>
      <c r="H37" s="293"/>
      <c r="I37" s="293"/>
      <c r="J37" s="293">
        <v>1685</v>
      </c>
      <c r="K37" s="293"/>
      <c r="L37" s="293"/>
      <c r="M37" s="293"/>
    </row>
    <row r="38" spans="1:13" ht="10.5" customHeight="1">
      <c r="A38" s="35" t="s">
        <v>119</v>
      </c>
      <c r="B38" s="335">
        <v>1888</v>
      </c>
      <c r="C38" s="335"/>
      <c r="D38" s="335"/>
      <c r="E38" s="301"/>
      <c r="F38" s="293">
        <v>1566</v>
      </c>
      <c r="G38" s="293"/>
      <c r="H38" s="293"/>
      <c r="I38" s="293"/>
      <c r="J38" s="293">
        <v>1661</v>
      </c>
      <c r="K38" s="293"/>
      <c r="L38" s="293"/>
      <c r="M38" s="293"/>
    </row>
    <row r="39" spans="1:13" ht="10.5" customHeight="1">
      <c r="A39" s="35" t="s">
        <v>118</v>
      </c>
      <c r="B39" s="335">
        <v>1906</v>
      </c>
      <c r="C39" s="335"/>
      <c r="D39" s="335"/>
      <c r="E39" s="301"/>
      <c r="F39" s="293">
        <v>1465</v>
      </c>
      <c r="G39" s="293"/>
      <c r="H39" s="293"/>
      <c r="I39" s="293"/>
      <c r="J39" s="293">
        <v>1650</v>
      </c>
      <c r="K39" s="293"/>
      <c r="L39" s="293"/>
      <c r="M39" s="293"/>
    </row>
    <row r="40" spans="1:13" s="9" customFormat="1" ht="10.5" customHeight="1">
      <c r="A40" s="40" t="s">
        <v>117</v>
      </c>
      <c r="B40" s="299">
        <v>1919</v>
      </c>
      <c r="C40" s="300"/>
      <c r="D40" s="300"/>
      <c r="E40" s="300"/>
      <c r="F40" s="300">
        <v>1356</v>
      </c>
      <c r="G40" s="300"/>
      <c r="H40" s="300"/>
      <c r="I40" s="300"/>
      <c r="J40" s="300">
        <v>1608</v>
      </c>
      <c r="K40" s="300"/>
      <c r="L40" s="300"/>
      <c r="M40" s="300"/>
    </row>
    <row r="41" spans="1:13" s="9" customFormat="1" ht="6" customHeight="1">
      <c r="A41" s="33"/>
      <c r="B41" s="341"/>
      <c r="C41" s="342"/>
      <c r="D41" s="342"/>
      <c r="E41" s="342"/>
      <c r="F41" s="342"/>
      <c r="G41" s="342"/>
      <c r="H41" s="342"/>
      <c r="I41" s="342"/>
      <c r="J41" s="342"/>
      <c r="K41" s="342"/>
      <c r="L41" s="342"/>
      <c r="M41" s="342"/>
    </row>
    <row r="42" spans="1:13" s="9" customFormat="1" ht="10.5" customHeight="1">
      <c r="A42" s="38" t="s">
        <v>90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0.5" customHeight="1">
      <c r="A43" s="2" t="s">
        <v>116</v>
      </c>
    </row>
    <row r="44" spans="1:13" ht="10.5" customHeight="1">
      <c r="A44" s="2" t="s">
        <v>88</v>
      </c>
    </row>
    <row r="45" spans="1:13" ht="10.5" customHeight="1"/>
  </sheetData>
  <mergeCells count="124">
    <mergeCell ref="J37:M37"/>
    <mergeCell ref="B38:E38"/>
    <mergeCell ref="F37:I37"/>
    <mergeCell ref="J39:M39"/>
    <mergeCell ref="F40:I40"/>
    <mergeCell ref="J40:M40"/>
    <mergeCell ref="B40:E40"/>
    <mergeCell ref="B39:E39"/>
    <mergeCell ref="B33:D33"/>
    <mergeCell ref="E33:G33"/>
    <mergeCell ref="H33:J33"/>
    <mergeCell ref="J34:M34"/>
    <mergeCell ref="F38:I38"/>
    <mergeCell ref="J38:M38"/>
    <mergeCell ref="B36:E36"/>
    <mergeCell ref="B37:E37"/>
    <mergeCell ref="F36:I36"/>
    <mergeCell ref="J36:M36"/>
    <mergeCell ref="E32:G32"/>
    <mergeCell ref="H32:J32"/>
    <mergeCell ref="B29:D29"/>
    <mergeCell ref="E29:G29"/>
    <mergeCell ref="H29:J29"/>
    <mergeCell ref="K29:M29"/>
    <mergeCell ref="B30:D30"/>
    <mergeCell ref="E30:G30"/>
    <mergeCell ref="H30:J30"/>
    <mergeCell ref="K30:M30"/>
    <mergeCell ref="H14:J14"/>
    <mergeCell ref="K14:M14"/>
    <mergeCell ref="B28:D28"/>
    <mergeCell ref="E28:G28"/>
    <mergeCell ref="H28:J28"/>
    <mergeCell ref="K28:M28"/>
    <mergeCell ref="E20:G20"/>
    <mergeCell ref="H20:J20"/>
    <mergeCell ref="K20:M20"/>
    <mergeCell ref="B21:D21"/>
    <mergeCell ref="E21:G21"/>
    <mergeCell ref="H21:J21"/>
    <mergeCell ref="K21:M21"/>
    <mergeCell ref="H23:J23"/>
    <mergeCell ref="K23:M23"/>
    <mergeCell ref="E25:M25"/>
    <mergeCell ref="E26:G26"/>
    <mergeCell ref="H26:J26"/>
    <mergeCell ref="K26:M26"/>
    <mergeCell ref="E22:G22"/>
    <mergeCell ref="H22:J22"/>
    <mergeCell ref="K22:M22"/>
    <mergeCell ref="B23:D23"/>
    <mergeCell ref="H15:J15"/>
    <mergeCell ref="K15:M15"/>
    <mergeCell ref="B19:D19"/>
    <mergeCell ref="E19:G19"/>
    <mergeCell ref="H19:J19"/>
    <mergeCell ref="K19:M19"/>
    <mergeCell ref="H17:J17"/>
    <mergeCell ref="H18:J18"/>
    <mergeCell ref="K18:M18"/>
    <mergeCell ref="H16:J16"/>
    <mergeCell ref="K16:M16"/>
    <mergeCell ref="K17:M17"/>
    <mergeCell ref="E11:G11"/>
    <mergeCell ref="H11:J11"/>
    <mergeCell ref="K11:M11"/>
    <mergeCell ref="E12:G12"/>
    <mergeCell ref="H12:J12"/>
    <mergeCell ref="K12:M12"/>
    <mergeCell ref="E13:G13"/>
    <mergeCell ref="H13:J13"/>
    <mergeCell ref="B11:D11"/>
    <mergeCell ref="K13:M13"/>
    <mergeCell ref="E23:G23"/>
    <mergeCell ref="A25:A26"/>
    <mergeCell ref="B25:D26"/>
    <mergeCell ref="B12:D12"/>
    <mergeCell ref="B14:D14"/>
    <mergeCell ref="B17:D17"/>
    <mergeCell ref="B20:D20"/>
    <mergeCell ref="B22:D22"/>
    <mergeCell ref="B13:D13"/>
    <mergeCell ref="B18:D18"/>
    <mergeCell ref="E18:G18"/>
    <mergeCell ref="B16:D16"/>
    <mergeCell ref="E16:G16"/>
    <mergeCell ref="E17:G17"/>
    <mergeCell ref="B15:D15"/>
    <mergeCell ref="E15:G15"/>
    <mergeCell ref="E14:G14"/>
    <mergeCell ref="B10:D10"/>
    <mergeCell ref="E10:G10"/>
    <mergeCell ref="H10:J10"/>
    <mergeCell ref="K10:M10"/>
    <mergeCell ref="A8:A9"/>
    <mergeCell ref="B8:D9"/>
    <mergeCell ref="E8:M8"/>
    <mergeCell ref="E9:G9"/>
    <mergeCell ref="H9:J9"/>
    <mergeCell ref="K9:M9"/>
    <mergeCell ref="B27:D27"/>
    <mergeCell ref="E27:G27"/>
    <mergeCell ref="H27:J27"/>
    <mergeCell ref="K27:M27"/>
    <mergeCell ref="B24:D24"/>
    <mergeCell ref="E24:G24"/>
    <mergeCell ref="H24:J24"/>
    <mergeCell ref="K24:M24"/>
    <mergeCell ref="B41:E41"/>
    <mergeCell ref="F41:I41"/>
    <mergeCell ref="J41:M41"/>
    <mergeCell ref="K33:M33"/>
    <mergeCell ref="B35:E35"/>
    <mergeCell ref="F35:I35"/>
    <mergeCell ref="J35:M35"/>
    <mergeCell ref="B34:E34"/>
    <mergeCell ref="F34:I34"/>
    <mergeCell ref="F39:I39"/>
    <mergeCell ref="K32:M32"/>
    <mergeCell ref="B31:D31"/>
    <mergeCell ref="E31:G31"/>
    <mergeCell ref="H31:J31"/>
    <mergeCell ref="K31:M31"/>
    <mergeCell ref="B32:D32"/>
  </mergeCells>
  <phoneticPr fontId="13"/>
  <pageMargins left="0.75" right="0.75" top="1" bottom="1" header="0.51200000000000001" footer="0.51200000000000001"/>
  <pageSetup paperSize="9" scale="92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37"/>
  <sheetViews>
    <sheetView zoomScaleNormal="100" workbookViewId="0"/>
  </sheetViews>
  <sheetFormatPr defaultColWidth="8" defaultRowHeight="10.5"/>
  <cols>
    <col min="1" max="1" width="18" style="2" customWidth="1"/>
    <col min="2" max="13" width="6.375" style="2" customWidth="1"/>
    <col min="14" max="14" width="13.125" style="2" customWidth="1"/>
    <col min="15" max="16384" width="8" style="2"/>
  </cols>
  <sheetData>
    <row r="1" spans="1:15" s="47" customFormat="1" ht="13.5">
      <c r="A1" s="31" t="s">
        <v>115</v>
      </c>
      <c r="B1" s="31"/>
      <c r="C1" s="31"/>
      <c r="D1" s="31"/>
      <c r="E1" s="31"/>
      <c r="F1" s="31"/>
      <c r="G1" s="31"/>
      <c r="H1" s="31"/>
    </row>
    <row r="2" spans="1:15" s="47" customFormat="1" ht="10.5" customHeight="1">
      <c r="A2" s="31"/>
      <c r="B2" s="31"/>
      <c r="C2" s="31"/>
      <c r="D2" s="31"/>
      <c r="E2" s="31"/>
      <c r="F2" s="31"/>
      <c r="G2" s="31"/>
      <c r="H2" s="31"/>
    </row>
    <row r="3" spans="1:15" s="3" customFormat="1" ht="13.5">
      <c r="A3" s="16" t="s">
        <v>114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5" s="3" customFormat="1" ht="10.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5" s="3" customFormat="1" ht="10.5" customHeight="1">
      <c r="A5" s="5" t="s">
        <v>113</v>
      </c>
    </row>
    <row r="6" spans="1:15" s="3" customFormat="1" ht="10.5" customHeight="1">
      <c r="A6" s="5"/>
    </row>
    <row r="7" spans="1:15" ht="10.5" customHeigh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45" t="s">
        <v>112</v>
      </c>
      <c r="N7" s="5"/>
      <c r="O7" s="5"/>
    </row>
    <row r="8" spans="1:15" s="6" customFormat="1" ht="10.5" customHeight="1">
      <c r="A8" s="274" t="s">
        <v>99</v>
      </c>
      <c r="B8" s="241" t="s">
        <v>111</v>
      </c>
      <c r="C8" s="241"/>
      <c r="D8" s="241"/>
      <c r="E8" s="273" t="s">
        <v>110</v>
      </c>
      <c r="F8" s="274"/>
      <c r="G8" s="274"/>
      <c r="H8" s="274"/>
      <c r="I8" s="274"/>
      <c r="J8" s="274"/>
      <c r="K8" s="274"/>
      <c r="L8" s="274"/>
      <c r="M8" s="274"/>
      <c r="N8" s="44"/>
      <c r="O8" s="44"/>
    </row>
    <row r="9" spans="1:15" s="6" customFormat="1" ht="10.5" customHeight="1">
      <c r="A9" s="303"/>
      <c r="B9" s="242"/>
      <c r="C9" s="242"/>
      <c r="D9" s="242"/>
      <c r="E9" s="243" t="s">
        <v>103</v>
      </c>
      <c r="F9" s="244"/>
      <c r="G9" s="279"/>
      <c r="H9" s="243" t="s">
        <v>102</v>
      </c>
      <c r="I9" s="244"/>
      <c r="J9" s="279"/>
      <c r="K9" s="243" t="s">
        <v>101</v>
      </c>
      <c r="L9" s="244"/>
      <c r="M9" s="244"/>
      <c r="N9" s="44"/>
      <c r="O9" s="44"/>
    </row>
    <row r="10" spans="1:15" ht="10.5" customHeight="1">
      <c r="A10" s="37" t="s">
        <v>95</v>
      </c>
      <c r="B10" s="311">
        <v>17860</v>
      </c>
      <c r="C10" s="312"/>
      <c r="D10" s="312"/>
      <c r="E10" s="312">
        <v>9930</v>
      </c>
      <c r="F10" s="312"/>
      <c r="G10" s="312"/>
      <c r="H10" s="312">
        <v>9820</v>
      </c>
      <c r="I10" s="312"/>
      <c r="J10" s="312"/>
      <c r="K10" s="312">
        <v>110</v>
      </c>
      <c r="L10" s="312"/>
      <c r="M10" s="312"/>
      <c r="N10" s="43"/>
      <c r="O10" s="43"/>
    </row>
    <row r="11" spans="1:15" ht="10.5" customHeight="1">
      <c r="A11" s="35" t="s">
        <v>94</v>
      </c>
      <c r="B11" s="311">
        <v>17482</v>
      </c>
      <c r="C11" s="312"/>
      <c r="D11" s="312"/>
      <c r="E11" s="312">
        <v>9745</v>
      </c>
      <c r="F11" s="312"/>
      <c r="G11" s="312"/>
      <c r="H11" s="312">
        <v>9634</v>
      </c>
      <c r="I11" s="312"/>
      <c r="J11" s="312"/>
      <c r="K11" s="312">
        <v>111</v>
      </c>
      <c r="L11" s="312"/>
      <c r="M11" s="312"/>
      <c r="N11" s="43"/>
      <c r="O11" s="43"/>
    </row>
    <row r="12" spans="1:15" ht="10.5" customHeight="1">
      <c r="A12" s="35" t="s">
        <v>93</v>
      </c>
      <c r="B12" s="311">
        <v>17126</v>
      </c>
      <c r="C12" s="312"/>
      <c r="D12" s="312"/>
      <c r="E12" s="312">
        <v>9672</v>
      </c>
      <c r="F12" s="312"/>
      <c r="G12" s="312"/>
      <c r="H12" s="312">
        <v>9559</v>
      </c>
      <c r="I12" s="312"/>
      <c r="J12" s="312"/>
      <c r="K12" s="312">
        <v>113</v>
      </c>
      <c r="L12" s="312"/>
      <c r="M12" s="312"/>
      <c r="N12" s="43"/>
      <c r="O12" s="43"/>
    </row>
    <row r="13" spans="1:15" ht="10.5" customHeight="1">
      <c r="A13" s="35" t="s">
        <v>92</v>
      </c>
      <c r="B13" s="311">
        <v>16913</v>
      </c>
      <c r="C13" s="312"/>
      <c r="D13" s="312"/>
      <c r="E13" s="312">
        <v>9621</v>
      </c>
      <c r="F13" s="312"/>
      <c r="G13" s="312"/>
      <c r="H13" s="312">
        <v>9509</v>
      </c>
      <c r="I13" s="312"/>
      <c r="J13" s="312"/>
      <c r="K13" s="312">
        <v>112</v>
      </c>
      <c r="L13" s="312"/>
      <c r="M13" s="312"/>
      <c r="N13" s="43"/>
      <c r="O13" s="43"/>
    </row>
    <row r="14" spans="1:15" s="9" customFormat="1" ht="10.5" customHeight="1">
      <c r="A14" s="40" t="s">
        <v>100</v>
      </c>
      <c r="B14" s="317">
        <v>16878</v>
      </c>
      <c r="C14" s="321"/>
      <c r="D14" s="321"/>
      <c r="E14" s="321">
        <v>9701</v>
      </c>
      <c r="F14" s="321"/>
      <c r="G14" s="321"/>
      <c r="H14" s="321">
        <v>9590</v>
      </c>
      <c r="I14" s="321"/>
      <c r="J14" s="321"/>
      <c r="K14" s="321">
        <v>111</v>
      </c>
      <c r="L14" s="321"/>
      <c r="M14" s="321"/>
      <c r="N14" s="42"/>
      <c r="O14" s="42"/>
    </row>
    <row r="15" spans="1:15" ht="21" customHeight="1">
      <c r="A15" s="39" t="s">
        <v>99</v>
      </c>
      <c r="B15" s="313" t="s">
        <v>109</v>
      </c>
      <c r="C15" s="313"/>
      <c r="D15" s="313"/>
      <c r="E15" s="313" t="s">
        <v>108</v>
      </c>
      <c r="F15" s="313"/>
      <c r="G15" s="313"/>
      <c r="H15" s="313" t="s">
        <v>107</v>
      </c>
      <c r="I15" s="313"/>
      <c r="J15" s="313"/>
      <c r="K15" s="237" t="s">
        <v>106</v>
      </c>
      <c r="L15" s="237"/>
      <c r="M15" s="237"/>
    </row>
    <row r="16" spans="1:15" ht="10.5" customHeight="1">
      <c r="A16" s="37" t="s">
        <v>95</v>
      </c>
      <c r="B16" s="314">
        <v>35</v>
      </c>
      <c r="C16" s="314"/>
      <c r="D16" s="315"/>
      <c r="E16" s="320">
        <v>34</v>
      </c>
      <c r="F16" s="320"/>
      <c r="G16" s="320"/>
      <c r="H16" s="320">
        <v>25</v>
      </c>
      <c r="I16" s="320"/>
      <c r="J16" s="320"/>
      <c r="K16" s="320">
        <v>15</v>
      </c>
      <c r="L16" s="320"/>
      <c r="M16" s="320"/>
    </row>
    <row r="17" spans="1:13" ht="10.5" customHeight="1">
      <c r="A17" s="35" t="s">
        <v>94</v>
      </c>
      <c r="B17" s="314">
        <v>34</v>
      </c>
      <c r="C17" s="314"/>
      <c r="D17" s="315"/>
      <c r="E17" s="320">
        <v>34</v>
      </c>
      <c r="F17" s="320"/>
      <c r="G17" s="320"/>
      <c r="H17" s="320">
        <v>25</v>
      </c>
      <c r="I17" s="320"/>
      <c r="J17" s="320"/>
      <c r="K17" s="320">
        <v>16</v>
      </c>
      <c r="L17" s="320"/>
      <c r="M17" s="320"/>
    </row>
    <row r="18" spans="1:13" ht="10.5" customHeight="1">
      <c r="A18" s="35" t="s">
        <v>93</v>
      </c>
      <c r="B18" s="314">
        <v>34</v>
      </c>
      <c r="C18" s="314"/>
      <c r="D18" s="315"/>
      <c r="E18" s="320">
        <v>34</v>
      </c>
      <c r="F18" s="320"/>
      <c r="G18" s="320"/>
      <c r="H18" s="320">
        <v>25</v>
      </c>
      <c r="I18" s="320"/>
      <c r="J18" s="320"/>
      <c r="K18" s="320">
        <v>17</v>
      </c>
      <c r="L18" s="320"/>
      <c r="M18" s="320"/>
    </row>
    <row r="19" spans="1:13" ht="10.5" customHeight="1">
      <c r="A19" s="35" t="s">
        <v>92</v>
      </c>
      <c r="B19" s="314">
        <v>34</v>
      </c>
      <c r="C19" s="314"/>
      <c r="D19" s="315"/>
      <c r="E19" s="320">
        <v>34</v>
      </c>
      <c r="F19" s="320"/>
      <c r="G19" s="320"/>
      <c r="H19" s="320">
        <v>25</v>
      </c>
      <c r="I19" s="320"/>
      <c r="J19" s="320"/>
      <c r="K19" s="320">
        <v>17</v>
      </c>
      <c r="L19" s="320"/>
      <c r="M19" s="320"/>
    </row>
    <row r="20" spans="1:13" ht="10.5" customHeight="1">
      <c r="A20" s="40" t="s">
        <v>100</v>
      </c>
      <c r="B20" s="316">
        <v>34</v>
      </c>
      <c r="C20" s="316"/>
      <c r="D20" s="317"/>
      <c r="E20" s="321">
        <v>34</v>
      </c>
      <c r="F20" s="321"/>
      <c r="G20" s="321"/>
      <c r="H20" s="321">
        <v>25</v>
      </c>
      <c r="I20" s="321"/>
      <c r="J20" s="321"/>
      <c r="K20" s="321">
        <v>18</v>
      </c>
      <c r="L20" s="321"/>
      <c r="M20" s="321"/>
    </row>
    <row r="21" spans="1:13" ht="10.5" customHeight="1">
      <c r="A21" s="274" t="s">
        <v>99</v>
      </c>
      <c r="B21" s="273" t="s">
        <v>105</v>
      </c>
      <c r="C21" s="305"/>
      <c r="D21" s="306"/>
      <c r="E21" s="243" t="s">
        <v>104</v>
      </c>
      <c r="F21" s="318"/>
      <c r="G21" s="318"/>
      <c r="H21" s="318"/>
      <c r="I21" s="318"/>
      <c r="J21" s="318"/>
      <c r="K21" s="318"/>
      <c r="L21" s="318"/>
      <c r="M21" s="318"/>
    </row>
    <row r="22" spans="1:13" ht="10.5" customHeight="1">
      <c r="A22" s="304"/>
      <c r="B22" s="307"/>
      <c r="C22" s="304"/>
      <c r="D22" s="308"/>
      <c r="E22" s="243" t="s">
        <v>103</v>
      </c>
      <c r="F22" s="318"/>
      <c r="G22" s="319"/>
      <c r="H22" s="243" t="s">
        <v>102</v>
      </c>
      <c r="I22" s="318"/>
      <c r="J22" s="319"/>
      <c r="K22" s="243" t="s">
        <v>101</v>
      </c>
      <c r="L22" s="318"/>
      <c r="M22" s="318"/>
    </row>
    <row r="23" spans="1:13" ht="10.5" customHeight="1">
      <c r="A23" s="37" t="s">
        <v>95</v>
      </c>
      <c r="B23" s="311">
        <v>12</v>
      </c>
      <c r="C23" s="312"/>
      <c r="D23" s="312"/>
      <c r="E23" s="312">
        <v>2174</v>
      </c>
      <c r="F23" s="312"/>
      <c r="G23" s="312"/>
      <c r="H23" s="312">
        <v>327</v>
      </c>
      <c r="I23" s="312"/>
      <c r="J23" s="312"/>
      <c r="K23" s="312">
        <v>1847</v>
      </c>
      <c r="L23" s="312"/>
      <c r="M23" s="312"/>
    </row>
    <row r="24" spans="1:13" ht="10.5" customHeight="1">
      <c r="A24" s="35" t="s">
        <v>94</v>
      </c>
      <c r="B24" s="311">
        <v>12</v>
      </c>
      <c r="C24" s="312"/>
      <c r="D24" s="312"/>
      <c r="E24" s="312">
        <v>2147</v>
      </c>
      <c r="F24" s="312"/>
      <c r="G24" s="312"/>
      <c r="H24" s="312">
        <v>316</v>
      </c>
      <c r="I24" s="312"/>
      <c r="J24" s="312"/>
      <c r="K24" s="312">
        <v>1831</v>
      </c>
      <c r="L24" s="312"/>
      <c r="M24" s="312"/>
    </row>
    <row r="25" spans="1:13" ht="10.5" customHeight="1">
      <c r="A25" s="35" t="s">
        <v>93</v>
      </c>
      <c r="B25" s="311">
        <v>12</v>
      </c>
      <c r="C25" s="312"/>
      <c r="D25" s="312"/>
      <c r="E25" s="312">
        <v>2118</v>
      </c>
      <c r="F25" s="312"/>
      <c r="G25" s="312"/>
      <c r="H25" s="312">
        <v>327</v>
      </c>
      <c r="I25" s="312"/>
      <c r="J25" s="312"/>
      <c r="K25" s="312">
        <v>1791</v>
      </c>
      <c r="L25" s="312"/>
      <c r="M25" s="312"/>
    </row>
    <row r="26" spans="1:13" ht="10.5" customHeight="1">
      <c r="A26" s="35" t="s">
        <v>92</v>
      </c>
      <c r="B26" s="311">
        <v>10</v>
      </c>
      <c r="C26" s="312"/>
      <c r="D26" s="312"/>
      <c r="E26" s="312">
        <v>2057</v>
      </c>
      <c r="F26" s="312"/>
      <c r="G26" s="312"/>
      <c r="H26" s="312">
        <v>328</v>
      </c>
      <c r="I26" s="312"/>
      <c r="J26" s="312"/>
      <c r="K26" s="312">
        <v>1729</v>
      </c>
      <c r="L26" s="312"/>
      <c r="M26" s="312"/>
    </row>
    <row r="27" spans="1:13" s="9" customFormat="1" ht="10.5" customHeight="1">
      <c r="A27" s="40" t="s">
        <v>100</v>
      </c>
      <c r="B27" s="329">
        <v>11</v>
      </c>
      <c r="C27" s="330"/>
      <c r="D27" s="330"/>
      <c r="E27" s="330">
        <v>2034</v>
      </c>
      <c r="F27" s="330"/>
      <c r="G27" s="330"/>
      <c r="H27" s="330">
        <v>330</v>
      </c>
      <c r="I27" s="330"/>
      <c r="J27" s="330"/>
      <c r="K27" s="330">
        <v>1704</v>
      </c>
      <c r="L27" s="330"/>
      <c r="M27" s="330"/>
    </row>
    <row r="28" spans="1:13" ht="21" customHeight="1">
      <c r="A28" s="39" t="s">
        <v>99</v>
      </c>
      <c r="B28" s="313" t="s">
        <v>98</v>
      </c>
      <c r="C28" s="313"/>
      <c r="D28" s="313"/>
      <c r="E28" s="313"/>
      <c r="F28" s="313" t="s">
        <v>97</v>
      </c>
      <c r="G28" s="313"/>
      <c r="H28" s="313"/>
      <c r="I28" s="313"/>
      <c r="J28" s="295" t="s">
        <v>96</v>
      </c>
      <c r="K28" s="296"/>
      <c r="L28" s="296"/>
      <c r="M28" s="296"/>
    </row>
    <row r="29" spans="1:13" ht="10.5" customHeight="1">
      <c r="A29" s="37" t="s">
        <v>95</v>
      </c>
      <c r="B29" s="335">
        <v>1893</v>
      </c>
      <c r="C29" s="335"/>
      <c r="D29" s="335"/>
      <c r="E29" s="301"/>
      <c r="F29" s="293">
        <v>2009</v>
      </c>
      <c r="G29" s="293"/>
      <c r="H29" s="293"/>
      <c r="I29" s="293"/>
      <c r="J29" s="293">
        <v>1733</v>
      </c>
      <c r="K29" s="293"/>
      <c r="L29" s="293"/>
      <c r="M29" s="293"/>
    </row>
    <row r="30" spans="1:13" ht="10.5" customHeight="1">
      <c r="A30" s="35" t="s">
        <v>94</v>
      </c>
      <c r="B30" s="335">
        <v>1891</v>
      </c>
      <c r="C30" s="335"/>
      <c r="D30" s="335"/>
      <c r="E30" s="301"/>
      <c r="F30" s="293">
        <v>1864</v>
      </c>
      <c r="G30" s="293"/>
      <c r="H30" s="293"/>
      <c r="I30" s="293"/>
      <c r="J30" s="293">
        <v>1714</v>
      </c>
      <c r="K30" s="293"/>
      <c r="L30" s="293"/>
      <c r="M30" s="293"/>
    </row>
    <row r="31" spans="1:13" ht="10.5" customHeight="1">
      <c r="A31" s="35" t="s">
        <v>93</v>
      </c>
      <c r="B31" s="335">
        <v>1888</v>
      </c>
      <c r="C31" s="335"/>
      <c r="D31" s="335"/>
      <c r="E31" s="301"/>
      <c r="F31" s="293">
        <v>1641</v>
      </c>
      <c r="G31" s="293"/>
      <c r="H31" s="293"/>
      <c r="I31" s="293"/>
      <c r="J31" s="293">
        <v>1685</v>
      </c>
      <c r="K31" s="293"/>
      <c r="L31" s="293"/>
      <c r="M31" s="293"/>
    </row>
    <row r="32" spans="1:13" ht="10.5" customHeight="1">
      <c r="A32" s="35" t="s">
        <v>92</v>
      </c>
      <c r="B32" s="335">
        <v>1888</v>
      </c>
      <c r="C32" s="335"/>
      <c r="D32" s="335"/>
      <c r="E32" s="301"/>
      <c r="F32" s="293">
        <v>1566</v>
      </c>
      <c r="G32" s="293"/>
      <c r="H32" s="293"/>
      <c r="I32" s="293"/>
      <c r="J32" s="293">
        <v>1661</v>
      </c>
      <c r="K32" s="293"/>
      <c r="L32" s="293"/>
      <c r="M32" s="293"/>
    </row>
    <row r="33" spans="1:13" s="9" customFormat="1" ht="10.5" customHeight="1">
      <c r="A33" s="33" t="s">
        <v>91</v>
      </c>
      <c r="B33" s="347">
        <v>1906</v>
      </c>
      <c r="C33" s="347"/>
      <c r="D33" s="347"/>
      <c r="E33" s="348"/>
      <c r="F33" s="346">
        <v>1465</v>
      </c>
      <c r="G33" s="346"/>
      <c r="H33" s="346"/>
      <c r="I33" s="346"/>
      <c r="J33" s="346">
        <v>1650</v>
      </c>
      <c r="K33" s="346"/>
      <c r="L33" s="346"/>
      <c r="M33" s="346"/>
    </row>
    <row r="34" spans="1:13" s="9" customFormat="1" ht="10.5" customHeight="1">
      <c r="A34" s="38" t="s">
        <v>90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0.5" customHeight="1">
      <c r="A35" s="2" t="s">
        <v>89</v>
      </c>
    </row>
    <row r="36" spans="1:13" ht="10.5" customHeight="1">
      <c r="A36" s="2" t="s">
        <v>88</v>
      </c>
    </row>
    <row r="37" spans="1:13" ht="10.5" customHeight="1"/>
  </sheetData>
  <mergeCells count="94">
    <mergeCell ref="A8:A9"/>
    <mergeCell ref="B8:D9"/>
    <mergeCell ref="A21:A22"/>
    <mergeCell ref="B21:D22"/>
    <mergeCell ref="B11:D11"/>
    <mergeCell ref="B13:D13"/>
    <mergeCell ref="B15:D15"/>
    <mergeCell ref="B17:D17"/>
    <mergeCell ref="B19:D19"/>
    <mergeCell ref="B10:D10"/>
    <mergeCell ref="B20:D20"/>
    <mergeCell ref="B14:D14"/>
    <mergeCell ref="B12:D12"/>
    <mergeCell ref="B18:D18"/>
    <mergeCell ref="B16:D16"/>
    <mergeCell ref="E20:G20"/>
    <mergeCell ref="H20:J20"/>
    <mergeCell ref="K20:M20"/>
    <mergeCell ref="E21:M21"/>
    <mergeCell ref="E22:G22"/>
    <mergeCell ref="H22:J22"/>
    <mergeCell ref="K22:M22"/>
    <mergeCell ref="E16:G16"/>
    <mergeCell ref="H16:J16"/>
    <mergeCell ref="K16:M16"/>
    <mergeCell ref="E17:G17"/>
    <mergeCell ref="H17:J17"/>
    <mergeCell ref="K17:M17"/>
    <mergeCell ref="E14:G14"/>
    <mergeCell ref="H14:J14"/>
    <mergeCell ref="K14:M14"/>
    <mergeCell ref="E12:G12"/>
    <mergeCell ref="H12:J12"/>
    <mergeCell ref="K12:M12"/>
    <mergeCell ref="E8:M8"/>
    <mergeCell ref="E9:G9"/>
    <mergeCell ref="H9:J9"/>
    <mergeCell ref="K9:M9"/>
    <mergeCell ref="E15:G15"/>
    <mergeCell ref="E13:G13"/>
    <mergeCell ref="E10:G10"/>
    <mergeCell ref="H10:J10"/>
    <mergeCell ref="H13:J13"/>
    <mergeCell ref="K13:M13"/>
    <mergeCell ref="E11:G11"/>
    <mergeCell ref="H11:J11"/>
    <mergeCell ref="K11:M11"/>
    <mergeCell ref="K10:M10"/>
    <mergeCell ref="H15:J15"/>
    <mergeCell ref="K15:M15"/>
    <mergeCell ref="B24:D24"/>
    <mergeCell ref="E24:G24"/>
    <mergeCell ref="H24:J24"/>
    <mergeCell ref="K24:M24"/>
    <mergeCell ref="B23:D23"/>
    <mergeCell ref="E23:G23"/>
    <mergeCell ref="H23:J23"/>
    <mergeCell ref="K23:M23"/>
    <mergeCell ref="E19:G19"/>
    <mergeCell ref="H19:J19"/>
    <mergeCell ref="K19:M19"/>
    <mergeCell ref="E18:G18"/>
    <mergeCell ref="H18:J18"/>
    <mergeCell ref="K18:M18"/>
    <mergeCell ref="B26:D26"/>
    <mergeCell ref="E26:G26"/>
    <mergeCell ref="H26:J26"/>
    <mergeCell ref="K26:M26"/>
    <mergeCell ref="B25:D25"/>
    <mergeCell ref="E25:G25"/>
    <mergeCell ref="H25:J25"/>
    <mergeCell ref="K25:M25"/>
    <mergeCell ref="F32:I32"/>
    <mergeCell ref="J32:M32"/>
    <mergeCell ref="B27:D27"/>
    <mergeCell ref="E27:G27"/>
    <mergeCell ref="H27:J27"/>
    <mergeCell ref="K27:M27"/>
    <mergeCell ref="F33:I33"/>
    <mergeCell ref="J33:M33"/>
    <mergeCell ref="B33:E33"/>
    <mergeCell ref="J28:M28"/>
    <mergeCell ref="F31:I31"/>
    <mergeCell ref="J31:M31"/>
    <mergeCell ref="B29:E29"/>
    <mergeCell ref="B30:E30"/>
    <mergeCell ref="F29:I29"/>
    <mergeCell ref="J29:M29"/>
    <mergeCell ref="J30:M30"/>
    <mergeCell ref="B31:E31"/>
    <mergeCell ref="F30:I30"/>
    <mergeCell ref="B32:E32"/>
    <mergeCell ref="B28:E28"/>
    <mergeCell ref="F28:I28"/>
  </mergeCells>
  <phoneticPr fontId="13"/>
  <pageMargins left="0.75" right="0.75" top="1" bottom="1" header="0.51200000000000001" footer="0.51200000000000001"/>
  <pageSetup paperSize="9" scale="92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17"/>
  <sheetViews>
    <sheetView workbookViewId="0"/>
  </sheetViews>
  <sheetFormatPr defaultColWidth="8" defaultRowHeight="10.5" customHeight="1"/>
  <cols>
    <col min="1" max="16" width="18" style="2" customWidth="1"/>
    <col min="17" max="16384" width="8" style="2"/>
  </cols>
  <sheetData>
    <row r="1" spans="1:16" s="30" customFormat="1" ht="13.5" customHeight="1">
      <c r="A1" s="31" t="s">
        <v>79</v>
      </c>
      <c r="B1" s="31"/>
      <c r="C1" s="31"/>
      <c r="D1" s="31"/>
      <c r="E1" s="31"/>
      <c r="F1" s="31"/>
      <c r="G1" s="31"/>
      <c r="H1" s="31"/>
    </row>
    <row r="2" spans="1:16" s="3" customFormat="1" ht="13.5" customHeight="1">
      <c r="A2" s="16" t="s">
        <v>24</v>
      </c>
      <c r="B2" s="16"/>
      <c r="C2" s="16"/>
      <c r="D2" s="16"/>
      <c r="E2" s="16"/>
    </row>
    <row r="3" spans="1:16" s="3" customFormat="1" ht="10.5" customHeight="1">
      <c r="A3" s="16"/>
    </row>
    <row r="4" spans="1:16" s="3" customFormat="1" ht="10.5" customHeight="1">
      <c r="A4" s="25"/>
    </row>
    <row r="5" spans="1:16" ht="10.5" customHeight="1">
      <c r="A5" s="4"/>
      <c r="B5" s="4"/>
      <c r="C5" s="4"/>
      <c r="D5" s="4"/>
      <c r="E5" s="4"/>
      <c r="F5" s="5"/>
      <c r="G5" s="5"/>
    </row>
    <row r="6" spans="1:16" s="6" customFormat="1" ht="10.5" customHeight="1">
      <c r="A6" s="351" t="s">
        <v>4</v>
      </c>
      <c r="B6" s="255" t="s">
        <v>5</v>
      </c>
      <c r="C6" s="354" t="s">
        <v>87</v>
      </c>
      <c r="D6" s="355"/>
      <c r="E6" s="355"/>
      <c r="F6" s="356" t="s">
        <v>7</v>
      </c>
      <c r="G6" s="357" t="s">
        <v>8</v>
      </c>
      <c r="H6" s="357" t="s">
        <v>9</v>
      </c>
      <c r="I6" s="357" t="s">
        <v>10</v>
      </c>
      <c r="J6" s="254" t="s">
        <v>22</v>
      </c>
      <c r="K6" s="254" t="s">
        <v>11</v>
      </c>
      <c r="L6" s="353"/>
      <c r="M6" s="353"/>
      <c r="N6" s="357" t="s">
        <v>12</v>
      </c>
      <c r="O6" s="357" t="s">
        <v>13</v>
      </c>
      <c r="P6" s="349" t="s">
        <v>66</v>
      </c>
    </row>
    <row r="7" spans="1:16" s="6" customFormat="1" ht="10.5" customHeight="1">
      <c r="A7" s="352"/>
      <c r="B7" s="290"/>
      <c r="C7" s="10" t="s">
        <v>16</v>
      </c>
      <c r="D7" s="10" t="s">
        <v>17</v>
      </c>
      <c r="E7" s="11" t="s">
        <v>18</v>
      </c>
      <c r="F7" s="356"/>
      <c r="G7" s="357"/>
      <c r="H7" s="357"/>
      <c r="I7" s="357"/>
      <c r="J7" s="291"/>
      <c r="K7" s="10" t="s">
        <v>16</v>
      </c>
      <c r="L7" s="10" t="s">
        <v>17</v>
      </c>
      <c r="M7" s="11" t="s">
        <v>23</v>
      </c>
      <c r="N7" s="357"/>
      <c r="O7" s="357"/>
      <c r="P7" s="350"/>
    </row>
    <row r="8" spans="1:16" ht="10.5" customHeight="1">
      <c r="A8" s="37" t="s">
        <v>56</v>
      </c>
      <c r="B8" s="8">
        <v>18230</v>
      </c>
      <c r="C8" s="7">
        <v>10054</v>
      </c>
      <c r="D8" s="7">
        <v>9944</v>
      </c>
      <c r="E8" s="7">
        <v>110</v>
      </c>
      <c r="F8" s="17">
        <v>34</v>
      </c>
      <c r="G8" s="12">
        <v>34</v>
      </c>
      <c r="H8" s="12">
        <v>24</v>
      </c>
      <c r="I8" s="12">
        <v>16</v>
      </c>
      <c r="J8" s="15">
        <v>16</v>
      </c>
      <c r="K8" s="8">
        <v>2227</v>
      </c>
      <c r="L8" s="12">
        <v>328</v>
      </c>
      <c r="M8" s="12">
        <v>1899</v>
      </c>
      <c r="N8" s="17">
        <v>1904</v>
      </c>
      <c r="O8" s="12">
        <v>2154</v>
      </c>
      <c r="P8" s="36">
        <v>1767</v>
      </c>
    </row>
    <row r="9" spans="1:16" ht="10.5" customHeight="1">
      <c r="A9" s="35" t="s">
        <v>53</v>
      </c>
      <c r="B9" s="8">
        <v>17862</v>
      </c>
      <c r="C9" s="12">
        <v>9930</v>
      </c>
      <c r="D9" s="12">
        <v>9820</v>
      </c>
      <c r="E9" s="12">
        <v>110</v>
      </c>
      <c r="F9" s="17">
        <v>35</v>
      </c>
      <c r="G9" s="12">
        <v>34</v>
      </c>
      <c r="H9" s="12">
        <v>25</v>
      </c>
      <c r="I9" s="12">
        <v>15</v>
      </c>
      <c r="J9" s="15">
        <v>15</v>
      </c>
      <c r="K9" s="8">
        <v>2174</v>
      </c>
      <c r="L9" s="12">
        <v>327</v>
      </c>
      <c r="M9" s="12">
        <v>1847</v>
      </c>
      <c r="N9" s="17">
        <v>1909</v>
      </c>
      <c r="O9" s="12">
        <v>1997</v>
      </c>
      <c r="P9" s="36">
        <v>1728</v>
      </c>
    </row>
    <row r="10" spans="1:16" ht="10.5" customHeight="1">
      <c r="A10" s="35" t="s">
        <v>86</v>
      </c>
      <c r="B10" s="8">
        <v>17484</v>
      </c>
      <c r="C10" s="12">
        <v>9745</v>
      </c>
      <c r="D10" s="12">
        <v>9634</v>
      </c>
      <c r="E10" s="12">
        <v>111</v>
      </c>
      <c r="F10" s="19">
        <v>34</v>
      </c>
      <c r="G10" s="12">
        <v>34</v>
      </c>
      <c r="H10" s="12">
        <v>25</v>
      </c>
      <c r="I10" s="12">
        <v>16</v>
      </c>
      <c r="J10" s="19">
        <v>15</v>
      </c>
      <c r="K10" s="12">
        <v>2147</v>
      </c>
      <c r="L10" s="12">
        <v>316</v>
      </c>
      <c r="M10" s="12">
        <v>1831</v>
      </c>
      <c r="N10" s="19">
        <v>1904</v>
      </c>
      <c r="O10" s="12">
        <v>1858</v>
      </c>
      <c r="P10" s="36">
        <v>1706</v>
      </c>
    </row>
    <row r="11" spans="1:16" s="20" customFormat="1" ht="10.5" customHeight="1">
      <c r="A11" s="35" t="s">
        <v>85</v>
      </c>
      <c r="B11" s="8">
        <v>17124</v>
      </c>
      <c r="C11" s="12">
        <v>9672</v>
      </c>
      <c r="D11" s="12">
        <v>9559</v>
      </c>
      <c r="E11" s="12">
        <v>113</v>
      </c>
      <c r="F11" s="19">
        <v>34</v>
      </c>
      <c r="G11" s="12">
        <v>34</v>
      </c>
      <c r="H11" s="12">
        <v>25</v>
      </c>
      <c r="I11" s="12">
        <v>17</v>
      </c>
      <c r="J11" s="19">
        <v>15</v>
      </c>
      <c r="K11" s="12">
        <v>2118</v>
      </c>
      <c r="L11" s="12">
        <v>327</v>
      </c>
      <c r="M11" s="12">
        <v>1791</v>
      </c>
      <c r="N11" s="19">
        <v>1901</v>
      </c>
      <c r="O11" s="12">
        <v>1631</v>
      </c>
      <c r="P11" s="34">
        <v>1677</v>
      </c>
    </row>
    <row r="12" spans="1:16" s="9" customFormat="1" ht="10.5" customHeight="1">
      <c r="A12" s="33" t="s">
        <v>84</v>
      </c>
      <c r="B12" s="18">
        <v>16886</v>
      </c>
      <c r="C12" s="14">
        <v>9621</v>
      </c>
      <c r="D12" s="14">
        <v>9509</v>
      </c>
      <c r="E12" s="14">
        <v>112</v>
      </c>
      <c r="F12" s="13">
        <v>34</v>
      </c>
      <c r="G12" s="14">
        <v>34</v>
      </c>
      <c r="H12" s="14">
        <v>25</v>
      </c>
      <c r="I12" s="14">
        <v>17</v>
      </c>
      <c r="J12" s="13">
        <v>11</v>
      </c>
      <c r="K12" s="14">
        <v>2057</v>
      </c>
      <c r="L12" s="14">
        <v>328</v>
      </c>
      <c r="M12" s="14">
        <v>1729</v>
      </c>
      <c r="N12" s="13">
        <v>1912</v>
      </c>
      <c r="O12" s="14">
        <v>1518</v>
      </c>
      <c r="P12" s="32">
        <v>1657</v>
      </c>
    </row>
    <row r="13" spans="1:16" ht="10.5" customHeight="1">
      <c r="A13" s="5" t="s">
        <v>83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1:16" ht="10.5" customHeight="1">
      <c r="A14" s="5" t="s">
        <v>82</v>
      </c>
    </row>
    <row r="15" spans="1:16" ht="10.5" customHeight="1">
      <c r="A15" s="2" t="s">
        <v>81</v>
      </c>
    </row>
    <row r="17" spans="1:1" ht="10.5" customHeight="1">
      <c r="A17" s="1" t="s">
        <v>0</v>
      </c>
    </row>
  </sheetData>
  <mergeCells count="12">
    <mergeCell ref="P6:P7"/>
    <mergeCell ref="A6:A7"/>
    <mergeCell ref="K6:M6"/>
    <mergeCell ref="B6:B7"/>
    <mergeCell ref="C6:E6"/>
    <mergeCell ref="F6:F7"/>
    <mergeCell ref="H6:H7"/>
    <mergeCell ref="G6:G7"/>
    <mergeCell ref="I6:I7"/>
    <mergeCell ref="O6:O7"/>
    <mergeCell ref="N6:N7"/>
    <mergeCell ref="J6:J7"/>
  </mergeCells>
  <phoneticPr fontId="13"/>
  <pageMargins left="0.6692913385826772" right="0.6692913385826772" top="0.78740157480314965" bottom="0.86614173228346458" header="0" footer="0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92C40-E0B3-47DC-A020-8F4D3BE19E8D}">
  <dimension ref="A1:G45"/>
  <sheetViews>
    <sheetView zoomScaleNormal="100" zoomScaleSheetLayoutView="100" workbookViewId="0"/>
  </sheetViews>
  <sheetFormatPr defaultColWidth="8" defaultRowHeight="10.5"/>
  <cols>
    <col min="1" max="5" width="18" style="164" customWidth="1"/>
    <col min="6" max="6" width="13.125" style="164" customWidth="1"/>
    <col min="7" max="16384" width="8" style="164"/>
  </cols>
  <sheetData>
    <row r="1" spans="1:7" s="208" customFormat="1" ht="13.5" customHeight="1"/>
    <row r="2" spans="1:7" s="210" customFormat="1" ht="13.5">
      <c r="A2" s="209" t="s">
        <v>370</v>
      </c>
      <c r="B2" s="209"/>
      <c r="C2" s="209"/>
      <c r="D2" s="209"/>
      <c r="E2" s="209"/>
      <c r="F2" s="209"/>
      <c r="G2" s="209"/>
    </row>
    <row r="3" spans="1:7" ht="13.5" customHeight="1"/>
    <row r="4" spans="1:7" s="165" customFormat="1" ht="13.5">
      <c r="A4" s="207" t="s">
        <v>262</v>
      </c>
      <c r="B4" s="207"/>
      <c r="C4" s="207"/>
      <c r="D4" s="207"/>
      <c r="E4" s="207"/>
    </row>
    <row r="5" spans="1:7" s="165" customFormat="1" ht="10.5" customHeight="1">
      <c r="A5" s="166"/>
      <c r="B5" s="166"/>
      <c r="C5" s="166"/>
      <c r="D5" s="166"/>
      <c r="E5" s="166"/>
    </row>
    <row r="6" spans="1:7" s="165" customFormat="1" ht="10.5" customHeight="1">
      <c r="A6" s="164" t="s">
        <v>362</v>
      </c>
    </row>
    <row r="7" spans="1:7" s="165" customFormat="1" ht="10.5" customHeight="1">
      <c r="A7" s="167"/>
    </row>
    <row r="8" spans="1:7" ht="10.5" customHeight="1">
      <c r="A8" s="168"/>
      <c r="B8" s="167"/>
      <c r="C8" s="167"/>
      <c r="D8" s="167"/>
      <c r="E8" s="169" t="s">
        <v>112</v>
      </c>
      <c r="F8" s="167"/>
    </row>
    <row r="9" spans="1:7" s="171" customFormat="1" ht="10.5" customHeight="1">
      <c r="A9" s="215" t="s">
        <v>99</v>
      </c>
      <c r="B9" s="217" t="s">
        <v>111</v>
      </c>
      <c r="C9" s="219" t="s">
        <v>110</v>
      </c>
      <c r="D9" s="220"/>
      <c r="E9" s="220"/>
      <c r="F9" s="170"/>
    </row>
    <row r="10" spans="1:7" s="171" customFormat="1" ht="10.5" customHeight="1">
      <c r="A10" s="216"/>
      <c r="B10" s="218"/>
      <c r="C10" s="172" t="s">
        <v>103</v>
      </c>
      <c r="D10" s="172" t="s">
        <v>102</v>
      </c>
      <c r="E10" s="172" t="s">
        <v>101</v>
      </c>
      <c r="F10" s="170"/>
    </row>
    <row r="11" spans="1:7" s="171" customFormat="1" ht="6" customHeight="1">
      <c r="A11" s="173"/>
      <c r="B11" s="174"/>
      <c r="C11" s="175"/>
      <c r="D11" s="175"/>
      <c r="E11" s="175"/>
      <c r="F11" s="170"/>
    </row>
    <row r="12" spans="1:7" ht="10.5" customHeight="1">
      <c r="A12" s="176" t="s">
        <v>363</v>
      </c>
      <c r="B12" s="177">
        <v>19738</v>
      </c>
      <c r="C12" s="178">
        <v>7909</v>
      </c>
      <c r="D12" s="178">
        <v>7909</v>
      </c>
      <c r="E12" s="179">
        <v>0</v>
      </c>
    </row>
    <row r="13" spans="1:7" ht="10.5" customHeight="1">
      <c r="A13" s="180" t="s">
        <v>357</v>
      </c>
      <c r="B13" s="177">
        <v>19677</v>
      </c>
      <c r="C13" s="178">
        <v>7849</v>
      </c>
      <c r="D13" s="178">
        <v>7849</v>
      </c>
      <c r="E13" s="179">
        <v>0</v>
      </c>
    </row>
    <row r="14" spans="1:7" ht="10.5" customHeight="1">
      <c r="A14" s="181" t="s">
        <v>354</v>
      </c>
      <c r="B14" s="177">
        <v>19560</v>
      </c>
      <c r="C14" s="178">
        <v>7826</v>
      </c>
      <c r="D14" s="178">
        <v>7826</v>
      </c>
      <c r="E14" s="179">
        <v>0</v>
      </c>
    </row>
    <row r="15" spans="1:7" s="182" customFormat="1" ht="10.5" customHeight="1">
      <c r="A15" s="181" t="s">
        <v>364</v>
      </c>
      <c r="B15" s="177">
        <v>19902</v>
      </c>
      <c r="C15" s="178">
        <v>7764</v>
      </c>
      <c r="D15" s="178">
        <v>7764</v>
      </c>
      <c r="E15" s="179">
        <v>0</v>
      </c>
    </row>
    <row r="16" spans="1:7" s="187" customFormat="1" ht="10.5" customHeight="1">
      <c r="A16" s="183" t="s">
        <v>365</v>
      </c>
      <c r="B16" s="184">
        <v>19907</v>
      </c>
      <c r="C16" s="185">
        <v>7720</v>
      </c>
      <c r="D16" s="185">
        <v>7720</v>
      </c>
      <c r="E16" s="186">
        <v>0</v>
      </c>
    </row>
    <row r="17" spans="1:5" s="187" customFormat="1" ht="6" customHeight="1">
      <c r="A17" s="188"/>
      <c r="B17" s="189"/>
      <c r="C17" s="190"/>
      <c r="D17" s="190"/>
      <c r="E17" s="190"/>
    </row>
    <row r="18" spans="1:5" ht="21" customHeight="1">
      <c r="A18" s="191" t="s">
        <v>99</v>
      </c>
      <c r="B18" s="192" t="s">
        <v>259</v>
      </c>
      <c r="C18" s="193" t="s">
        <v>162</v>
      </c>
      <c r="D18" s="192" t="s">
        <v>107</v>
      </c>
      <c r="E18" s="192" t="s">
        <v>106</v>
      </c>
    </row>
    <row r="19" spans="1:5" ht="6" customHeight="1">
      <c r="A19" s="194"/>
      <c r="B19" s="195"/>
      <c r="C19" s="196"/>
      <c r="D19" s="196"/>
      <c r="E19" s="196"/>
    </row>
    <row r="20" spans="1:5" ht="10.5" customHeight="1">
      <c r="A20" s="176" t="s">
        <v>363</v>
      </c>
      <c r="B20" s="197">
        <v>36</v>
      </c>
      <c r="C20" s="178">
        <v>33</v>
      </c>
      <c r="D20" s="178">
        <v>27</v>
      </c>
      <c r="E20" s="178">
        <v>17</v>
      </c>
    </row>
    <row r="21" spans="1:5" ht="10.5" customHeight="1">
      <c r="A21" s="180" t="s">
        <v>357</v>
      </c>
      <c r="B21" s="197">
        <v>36</v>
      </c>
      <c r="C21" s="178">
        <v>33</v>
      </c>
      <c r="D21" s="178">
        <v>27</v>
      </c>
      <c r="E21" s="178">
        <v>17</v>
      </c>
    </row>
    <row r="22" spans="1:5" ht="10.5" customHeight="1">
      <c r="A22" s="181" t="s">
        <v>354</v>
      </c>
      <c r="B22" s="197">
        <v>36</v>
      </c>
      <c r="C22" s="178">
        <v>33</v>
      </c>
      <c r="D22" s="178">
        <v>27</v>
      </c>
      <c r="E22" s="178">
        <v>16</v>
      </c>
    </row>
    <row r="23" spans="1:5" ht="10.5" customHeight="1">
      <c r="A23" s="181" t="s">
        <v>364</v>
      </c>
      <c r="B23" s="197">
        <v>35</v>
      </c>
      <c r="C23" s="178">
        <v>33</v>
      </c>
      <c r="D23" s="178">
        <v>26</v>
      </c>
      <c r="E23" s="178">
        <v>15</v>
      </c>
    </row>
    <row r="24" spans="1:5" ht="10.5" customHeight="1">
      <c r="A24" s="183" t="s">
        <v>365</v>
      </c>
      <c r="B24" s="184">
        <v>38</v>
      </c>
      <c r="C24" s="185">
        <v>33</v>
      </c>
      <c r="D24" s="185">
        <v>26</v>
      </c>
      <c r="E24" s="185">
        <v>16</v>
      </c>
    </row>
    <row r="25" spans="1:5" s="187" customFormat="1" ht="6" customHeight="1">
      <c r="A25" s="198"/>
      <c r="B25" s="199"/>
      <c r="C25" s="190"/>
      <c r="D25" s="190"/>
      <c r="E25" s="190"/>
    </row>
    <row r="26" spans="1:5" ht="10.5" customHeight="1">
      <c r="A26" s="215" t="s">
        <v>99</v>
      </c>
      <c r="B26" s="221" t="s">
        <v>255</v>
      </c>
      <c r="C26" s="223" t="s">
        <v>104</v>
      </c>
      <c r="D26" s="224"/>
      <c r="E26" s="224"/>
    </row>
    <row r="27" spans="1:5" ht="10.5" customHeight="1">
      <c r="A27" s="216"/>
      <c r="B27" s="222"/>
      <c r="C27" s="192" t="s">
        <v>103</v>
      </c>
      <c r="D27" s="192" t="s">
        <v>102</v>
      </c>
      <c r="E27" s="201" t="s">
        <v>341</v>
      </c>
    </row>
    <row r="28" spans="1:5" ht="6" customHeight="1">
      <c r="A28" s="202"/>
      <c r="B28" s="195"/>
      <c r="C28" s="196"/>
      <c r="D28" s="196"/>
      <c r="E28" s="196"/>
    </row>
    <row r="29" spans="1:5" ht="10.5" customHeight="1">
      <c r="A29" s="176" t="s">
        <v>363</v>
      </c>
      <c r="B29" s="197">
        <v>11</v>
      </c>
      <c r="C29" s="178">
        <v>7351</v>
      </c>
      <c r="D29" s="178">
        <v>321</v>
      </c>
      <c r="E29" s="178">
        <v>7030</v>
      </c>
    </row>
    <row r="30" spans="1:5" ht="10.5" customHeight="1">
      <c r="A30" s="180" t="s">
        <v>357</v>
      </c>
      <c r="B30" s="197">
        <v>11</v>
      </c>
      <c r="C30" s="178">
        <v>7321</v>
      </c>
      <c r="D30" s="178">
        <v>322</v>
      </c>
      <c r="E30" s="178">
        <v>6999</v>
      </c>
    </row>
    <row r="31" spans="1:5" ht="10.5" customHeight="1">
      <c r="A31" s="181" t="s">
        <v>354</v>
      </c>
      <c r="B31" s="197">
        <v>10</v>
      </c>
      <c r="C31" s="178">
        <v>7236</v>
      </c>
      <c r="D31" s="178">
        <v>317</v>
      </c>
      <c r="E31" s="178">
        <v>6919</v>
      </c>
    </row>
    <row r="32" spans="1:5" s="182" customFormat="1" ht="10.5" customHeight="1">
      <c r="A32" s="181" t="s">
        <v>364</v>
      </c>
      <c r="B32" s="197">
        <v>10</v>
      </c>
      <c r="C32" s="178">
        <v>7253</v>
      </c>
      <c r="D32" s="178">
        <v>318</v>
      </c>
      <c r="E32" s="178">
        <v>6935</v>
      </c>
    </row>
    <row r="33" spans="1:5" s="187" customFormat="1" ht="10.5" customHeight="1">
      <c r="A33" s="183" t="s">
        <v>365</v>
      </c>
      <c r="B33" s="184">
        <v>10</v>
      </c>
      <c r="C33" s="185">
        <v>7338</v>
      </c>
      <c r="D33" s="185">
        <v>321</v>
      </c>
      <c r="E33" s="185">
        <v>7017</v>
      </c>
    </row>
    <row r="34" spans="1:5" s="187" customFormat="1" ht="6" customHeight="1">
      <c r="A34" s="203"/>
      <c r="B34" s="189"/>
      <c r="C34" s="204"/>
      <c r="D34" s="204"/>
      <c r="E34" s="190"/>
    </row>
    <row r="35" spans="1:5" ht="21" customHeight="1">
      <c r="A35" s="191" t="s">
        <v>99</v>
      </c>
      <c r="B35" s="192" t="s">
        <v>98</v>
      </c>
      <c r="C35" s="192" t="s">
        <v>366</v>
      </c>
      <c r="D35" s="192" t="s">
        <v>243</v>
      </c>
      <c r="E35" s="205"/>
    </row>
    <row r="36" spans="1:5" ht="6" customHeight="1">
      <c r="A36" s="194"/>
      <c r="B36" s="195"/>
      <c r="C36" s="196"/>
      <c r="D36" s="196"/>
    </row>
    <row r="37" spans="1:5" ht="10.5" customHeight="1">
      <c r="A37" s="176" t="s">
        <v>363</v>
      </c>
      <c r="B37" s="197">
        <v>1796</v>
      </c>
      <c r="C37" s="178">
        <v>1327</v>
      </c>
      <c r="D37" s="178">
        <v>1231</v>
      </c>
      <c r="E37" s="178"/>
    </row>
    <row r="38" spans="1:5" ht="10.5" customHeight="1">
      <c r="A38" s="180" t="s">
        <v>357</v>
      </c>
      <c r="B38" s="197">
        <v>1807</v>
      </c>
      <c r="C38" s="178">
        <v>1377</v>
      </c>
      <c r="D38" s="178">
        <v>1199</v>
      </c>
      <c r="E38" s="178"/>
    </row>
    <row r="39" spans="1:5" ht="10.5" customHeight="1">
      <c r="A39" s="181" t="s">
        <v>354</v>
      </c>
      <c r="B39" s="197">
        <v>1799</v>
      </c>
      <c r="C39" s="178">
        <v>1407</v>
      </c>
      <c r="D39" s="178">
        <v>1170</v>
      </c>
      <c r="E39" s="178"/>
    </row>
    <row r="40" spans="1:5" s="182" customFormat="1" ht="10.5" customHeight="1">
      <c r="A40" s="181" t="s">
        <v>364</v>
      </c>
      <c r="B40" s="197">
        <v>1797</v>
      </c>
      <c r="C40" s="178">
        <v>1798</v>
      </c>
      <c r="D40" s="178">
        <v>1171</v>
      </c>
      <c r="E40" s="178"/>
    </row>
    <row r="41" spans="1:5" s="187" customFormat="1" ht="10.5" customHeight="1">
      <c r="A41" s="183" t="s">
        <v>365</v>
      </c>
      <c r="B41" s="184">
        <v>1739</v>
      </c>
      <c r="C41" s="185">
        <v>1830</v>
      </c>
      <c r="D41" s="185">
        <v>1157</v>
      </c>
      <c r="E41" s="206"/>
    </row>
    <row r="42" spans="1:5" s="187" customFormat="1" ht="6" customHeight="1">
      <c r="A42" s="188"/>
      <c r="B42" s="199"/>
      <c r="C42" s="190"/>
      <c r="D42" s="190"/>
      <c r="E42" s="164"/>
    </row>
    <row r="43" spans="1:5" s="187" customFormat="1" ht="10.5" customHeight="1">
      <c r="A43" s="212" t="s">
        <v>367</v>
      </c>
      <c r="B43" s="212"/>
      <c r="C43" s="212"/>
      <c r="D43" s="212"/>
      <c r="E43" s="213"/>
    </row>
    <row r="44" spans="1:5" ht="10.5" customHeight="1">
      <c r="A44" s="214" t="s">
        <v>368</v>
      </c>
      <c r="B44" s="214"/>
      <c r="C44" s="214"/>
      <c r="D44" s="214"/>
      <c r="E44" s="214"/>
    </row>
    <row r="45" spans="1:5" ht="10.5" customHeight="1">
      <c r="A45" s="164" t="s">
        <v>369</v>
      </c>
    </row>
  </sheetData>
  <sheetProtection formatCells="0" formatRows="0" insertRows="0" deleteRows="0"/>
  <mergeCells count="8">
    <mergeCell ref="A43:E43"/>
    <mergeCell ref="A44:E44"/>
    <mergeCell ref="A9:A10"/>
    <mergeCell ref="B9:B10"/>
    <mergeCell ref="C9:E9"/>
    <mergeCell ref="A26:A27"/>
    <mergeCell ref="B26:B27"/>
    <mergeCell ref="C26:E26"/>
  </mergeCells>
  <phoneticPr fontId="13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>
    <oddHeader>&amp;R&amp;F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Q14"/>
  <sheetViews>
    <sheetView zoomScaleNormal="100" workbookViewId="0"/>
  </sheetViews>
  <sheetFormatPr defaultColWidth="8" defaultRowHeight="10.5" customHeight="1"/>
  <cols>
    <col min="1" max="17" width="18" style="2" customWidth="1"/>
    <col min="18" max="16384" width="8" style="2"/>
  </cols>
  <sheetData>
    <row r="1" spans="1:17" s="30" customFormat="1" ht="13.5" customHeight="1">
      <c r="A1" s="31" t="s">
        <v>80</v>
      </c>
      <c r="B1" s="31"/>
      <c r="C1" s="31"/>
      <c r="D1" s="31"/>
      <c r="E1" s="31"/>
      <c r="F1" s="31"/>
      <c r="G1" s="31"/>
      <c r="H1" s="31"/>
    </row>
    <row r="2" spans="1:17" s="3" customFormat="1" ht="13.5" customHeight="1">
      <c r="A2" s="16" t="s">
        <v>78</v>
      </c>
      <c r="B2" s="16"/>
      <c r="C2" s="16"/>
      <c r="D2" s="16"/>
      <c r="E2" s="16"/>
    </row>
    <row r="3" spans="1:17" s="3" customFormat="1" ht="10.5" customHeight="1">
      <c r="A3" s="16"/>
    </row>
    <row r="4" spans="1:17" s="3" customFormat="1" ht="10.5" customHeight="1">
      <c r="A4" s="25"/>
    </row>
    <row r="5" spans="1:17" ht="10.5" customHeight="1">
      <c r="A5" s="4"/>
      <c r="B5" s="4"/>
      <c r="C5" s="4"/>
      <c r="D5" s="4"/>
      <c r="E5" s="4"/>
      <c r="F5" s="5"/>
      <c r="G5" s="5"/>
    </row>
    <row r="6" spans="1:17" s="6" customFormat="1" ht="10.5" customHeight="1">
      <c r="A6" s="351" t="s">
        <v>77</v>
      </c>
      <c r="B6" s="255" t="s">
        <v>76</v>
      </c>
      <c r="C6" s="354" t="s">
        <v>75</v>
      </c>
      <c r="D6" s="355"/>
      <c r="E6" s="355"/>
      <c r="F6" s="356" t="s">
        <v>74</v>
      </c>
      <c r="G6" s="357" t="s">
        <v>73</v>
      </c>
      <c r="H6" s="357" t="s">
        <v>72</v>
      </c>
      <c r="I6" s="357" t="s">
        <v>71</v>
      </c>
      <c r="J6" s="254" t="s">
        <v>70</v>
      </c>
      <c r="K6" s="254" t="s">
        <v>69</v>
      </c>
      <c r="L6" s="353"/>
      <c r="M6" s="353"/>
      <c r="N6" s="357" t="s">
        <v>68</v>
      </c>
      <c r="O6" s="357" t="s">
        <v>67</v>
      </c>
      <c r="P6" s="349" t="s">
        <v>66</v>
      </c>
      <c r="Q6" s="255"/>
    </row>
    <row r="7" spans="1:17" s="6" customFormat="1" ht="10.5" customHeight="1">
      <c r="A7" s="352"/>
      <c r="B7" s="290"/>
      <c r="C7" s="10" t="s">
        <v>64</v>
      </c>
      <c r="D7" s="10" t="s">
        <v>63</v>
      </c>
      <c r="E7" s="11" t="s">
        <v>65</v>
      </c>
      <c r="F7" s="356"/>
      <c r="G7" s="357"/>
      <c r="H7" s="357"/>
      <c r="I7" s="357"/>
      <c r="J7" s="291"/>
      <c r="K7" s="10" t="s">
        <v>64</v>
      </c>
      <c r="L7" s="10" t="s">
        <v>63</v>
      </c>
      <c r="M7" s="11" t="s">
        <v>62</v>
      </c>
      <c r="N7" s="357"/>
      <c r="O7" s="357"/>
      <c r="P7" s="29" t="s">
        <v>61</v>
      </c>
      <c r="Q7" s="28" t="s">
        <v>60</v>
      </c>
    </row>
    <row r="8" spans="1:17" ht="10.5" customHeight="1">
      <c r="A8" s="27" t="s">
        <v>59</v>
      </c>
      <c r="B8" s="8" t="s">
        <v>58</v>
      </c>
      <c r="C8" s="7">
        <v>10107</v>
      </c>
      <c r="D8" s="7">
        <v>10002</v>
      </c>
      <c r="E8" s="7">
        <v>105</v>
      </c>
      <c r="F8" s="17">
        <v>37</v>
      </c>
      <c r="G8" s="12">
        <v>34</v>
      </c>
      <c r="H8" s="12">
        <v>24</v>
      </c>
      <c r="I8" s="12">
        <v>16</v>
      </c>
      <c r="J8" s="15">
        <v>16</v>
      </c>
      <c r="K8" s="8">
        <v>2262</v>
      </c>
      <c r="L8" s="12">
        <v>327</v>
      </c>
      <c r="M8" s="12">
        <v>1935</v>
      </c>
      <c r="N8" s="17">
        <v>1904</v>
      </c>
      <c r="O8" s="12">
        <v>2325</v>
      </c>
      <c r="P8" s="12">
        <v>1053</v>
      </c>
      <c r="Q8" s="12">
        <v>730</v>
      </c>
    </row>
    <row r="9" spans="1:17" ht="10.5" customHeight="1">
      <c r="A9" s="22" t="s">
        <v>57</v>
      </c>
      <c r="B9" s="8" t="s">
        <v>55</v>
      </c>
      <c r="C9" s="12">
        <v>10054</v>
      </c>
      <c r="D9" s="12">
        <v>9944</v>
      </c>
      <c r="E9" s="12">
        <v>110</v>
      </c>
      <c r="F9" s="17">
        <v>34</v>
      </c>
      <c r="G9" s="12">
        <v>34</v>
      </c>
      <c r="H9" s="12">
        <v>24</v>
      </c>
      <c r="I9" s="12">
        <v>16</v>
      </c>
      <c r="J9" s="15">
        <v>16</v>
      </c>
      <c r="K9" s="8">
        <v>2227</v>
      </c>
      <c r="L9" s="12">
        <v>328</v>
      </c>
      <c r="M9" s="12">
        <v>1899</v>
      </c>
      <c r="N9" s="17">
        <v>1904</v>
      </c>
      <c r="O9" s="12">
        <v>2154</v>
      </c>
      <c r="P9" s="358">
        <v>1767</v>
      </c>
      <c r="Q9" s="358"/>
    </row>
    <row r="10" spans="1:17" ht="10.5" customHeight="1">
      <c r="A10" s="26" t="s">
        <v>54</v>
      </c>
      <c r="B10" s="8" t="s">
        <v>52</v>
      </c>
      <c r="C10" s="12">
        <v>9930</v>
      </c>
      <c r="D10" s="12">
        <v>9820</v>
      </c>
      <c r="E10" s="12">
        <v>110</v>
      </c>
      <c r="F10" s="19">
        <v>35</v>
      </c>
      <c r="G10" s="12">
        <v>34</v>
      </c>
      <c r="H10" s="12">
        <v>25</v>
      </c>
      <c r="I10" s="12">
        <v>15</v>
      </c>
      <c r="J10" s="19">
        <v>15</v>
      </c>
      <c r="K10" s="12">
        <v>2174</v>
      </c>
      <c r="L10" s="12">
        <v>327</v>
      </c>
      <c r="M10" s="12">
        <v>1847</v>
      </c>
      <c r="N10" s="19">
        <v>1909</v>
      </c>
      <c r="O10" s="12">
        <v>1997</v>
      </c>
      <c r="P10" s="358">
        <v>1728</v>
      </c>
      <c r="Q10" s="358"/>
    </row>
    <row r="11" spans="1:17" s="20" customFormat="1" ht="10.5" customHeight="1">
      <c r="A11" s="22" t="s">
        <v>51</v>
      </c>
      <c r="B11" s="8">
        <v>17484</v>
      </c>
      <c r="C11" s="12">
        <v>9745</v>
      </c>
      <c r="D11" s="12">
        <v>9634</v>
      </c>
      <c r="E11" s="12">
        <v>111</v>
      </c>
      <c r="F11" s="19">
        <v>34</v>
      </c>
      <c r="G11" s="12">
        <v>34</v>
      </c>
      <c r="H11" s="12">
        <v>25</v>
      </c>
      <c r="I11" s="12">
        <v>16</v>
      </c>
      <c r="J11" s="19">
        <v>15</v>
      </c>
      <c r="K11" s="12">
        <v>2147</v>
      </c>
      <c r="L11" s="12">
        <v>316</v>
      </c>
      <c r="M11" s="12">
        <v>1831</v>
      </c>
      <c r="N11" s="19">
        <v>1904</v>
      </c>
      <c r="O11" s="12">
        <v>1858</v>
      </c>
      <c r="P11" s="358">
        <v>1706</v>
      </c>
      <c r="Q11" s="358"/>
    </row>
    <row r="12" spans="1:17" s="9" customFormat="1" ht="10.5" customHeight="1">
      <c r="A12" s="23" t="s">
        <v>50</v>
      </c>
      <c r="B12" s="18">
        <v>17124</v>
      </c>
      <c r="C12" s="14">
        <v>9672</v>
      </c>
      <c r="D12" s="14">
        <v>9559</v>
      </c>
      <c r="E12" s="14">
        <v>113</v>
      </c>
      <c r="F12" s="13">
        <v>34</v>
      </c>
      <c r="G12" s="14">
        <v>34</v>
      </c>
      <c r="H12" s="14">
        <v>25</v>
      </c>
      <c r="I12" s="14">
        <v>17</v>
      </c>
      <c r="J12" s="13">
        <v>15</v>
      </c>
      <c r="K12" s="14">
        <v>2118</v>
      </c>
      <c r="L12" s="14">
        <v>327</v>
      </c>
      <c r="M12" s="14">
        <v>1791</v>
      </c>
      <c r="N12" s="13">
        <v>1901</v>
      </c>
      <c r="O12" s="14">
        <v>1631</v>
      </c>
      <c r="P12" s="342">
        <v>1677</v>
      </c>
      <c r="Q12" s="342"/>
    </row>
    <row r="13" spans="1:17" ht="10.5" customHeight="1">
      <c r="A13" s="5" t="s">
        <v>25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Q13" s="24"/>
    </row>
    <row r="14" spans="1:17" ht="10.5" customHeight="1">
      <c r="A14" s="2" t="s">
        <v>49</v>
      </c>
    </row>
  </sheetData>
  <mergeCells count="16">
    <mergeCell ref="P12:Q12"/>
    <mergeCell ref="F6:F7"/>
    <mergeCell ref="H6:H7"/>
    <mergeCell ref="G6:G7"/>
    <mergeCell ref="I6:I7"/>
    <mergeCell ref="O6:O7"/>
    <mergeCell ref="N6:N7"/>
    <mergeCell ref="J6:J7"/>
    <mergeCell ref="A6:A7"/>
    <mergeCell ref="K6:M6"/>
    <mergeCell ref="P11:Q11"/>
    <mergeCell ref="B6:B7"/>
    <mergeCell ref="C6:E6"/>
    <mergeCell ref="P10:Q10"/>
    <mergeCell ref="P9:Q9"/>
    <mergeCell ref="P6:Q6"/>
  </mergeCells>
  <phoneticPr fontId="13"/>
  <pageMargins left="0.6692913385826772" right="0.6692913385826772" top="0.78740157480314965" bottom="0.86614173228346458" header="0" footer="0"/>
  <pageSetup paperSize="9" orientation="portrait" verticalDpi="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Q12"/>
  <sheetViews>
    <sheetView workbookViewId="0"/>
  </sheetViews>
  <sheetFormatPr defaultColWidth="8" defaultRowHeight="10.5" customHeight="1"/>
  <cols>
    <col min="1" max="17" width="18" style="2" customWidth="1"/>
    <col min="18" max="16384" width="8" style="2"/>
  </cols>
  <sheetData>
    <row r="1" spans="1:17" s="3" customFormat="1" ht="13.5" customHeight="1">
      <c r="A1" s="16" t="s">
        <v>48</v>
      </c>
      <c r="B1" s="16"/>
      <c r="C1" s="16"/>
      <c r="D1" s="16"/>
      <c r="E1" s="16"/>
    </row>
    <row r="2" spans="1:17" s="3" customFormat="1" ht="10.5" customHeight="1">
      <c r="A2" s="16"/>
    </row>
    <row r="3" spans="1:17" s="3" customFormat="1" ht="10.5" customHeight="1">
      <c r="A3" s="25"/>
    </row>
    <row r="4" spans="1:17" ht="10.5" customHeight="1">
      <c r="A4" s="4"/>
      <c r="B4" s="4"/>
      <c r="C4" s="4"/>
      <c r="D4" s="4"/>
      <c r="E4" s="4"/>
      <c r="F4" s="5"/>
      <c r="G4" s="5"/>
    </row>
    <row r="5" spans="1:17" s="6" customFormat="1" ht="10.5" customHeight="1">
      <c r="A5" s="351" t="s">
        <v>47</v>
      </c>
      <c r="B5" s="255" t="s">
        <v>46</v>
      </c>
      <c r="C5" s="354" t="s">
        <v>45</v>
      </c>
      <c r="D5" s="355"/>
      <c r="E5" s="355"/>
      <c r="F5" s="356" t="s">
        <v>44</v>
      </c>
      <c r="G5" s="357" t="s">
        <v>43</v>
      </c>
      <c r="H5" s="357" t="s">
        <v>42</v>
      </c>
      <c r="I5" s="357" t="s">
        <v>41</v>
      </c>
      <c r="J5" s="254" t="s">
        <v>40</v>
      </c>
      <c r="K5" s="254" t="s">
        <v>39</v>
      </c>
      <c r="L5" s="353"/>
      <c r="M5" s="353"/>
      <c r="N5" s="357" t="s">
        <v>38</v>
      </c>
      <c r="O5" s="357" t="s">
        <v>37</v>
      </c>
      <c r="P5" s="357" t="s">
        <v>36</v>
      </c>
      <c r="Q5" s="357" t="s">
        <v>35</v>
      </c>
    </row>
    <row r="6" spans="1:17" s="6" customFormat="1" ht="10.5" customHeight="1">
      <c r="A6" s="352"/>
      <c r="B6" s="290"/>
      <c r="C6" s="10" t="s">
        <v>33</v>
      </c>
      <c r="D6" s="10" t="s">
        <v>32</v>
      </c>
      <c r="E6" s="11" t="s">
        <v>34</v>
      </c>
      <c r="F6" s="356"/>
      <c r="G6" s="357"/>
      <c r="H6" s="357"/>
      <c r="I6" s="357"/>
      <c r="J6" s="291"/>
      <c r="K6" s="10" t="s">
        <v>33</v>
      </c>
      <c r="L6" s="10" t="s">
        <v>32</v>
      </c>
      <c r="M6" s="11" t="s">
        <v>31</v>
      </c>
      <c r="N6" s="357"/>
      <c r="O6" s="357"/>
      <c r="P6" s="357"/>
      <c r="Q6" s="357"/>
    </row>
    <row r="7" spans="1:17" ht="10.5" customHeight="1">
      <c r="A7" s="21" t="s">
        <v>30</v>
      </c>
      <c r="B7" s="8">
        <v>18409</v>
      </c>
      <c r="C7" s="7">
        <v>10175</v>
      </c>
      <c r="D7" s="7">
        <v>10069</v>
      </c>
      <c r="E7" s="7">
        <v>106</v>
      </c>
      <c r="F7" s="17">
        <v>37</v>
      </c>
      <c r="G7" s="12">
        <v>34</v>
      </c>
      <c r="H7" s="12">
        <v>24</v>
      </c>
      <c r="I7" s="12">
        <v>16</v>
      </c>
      <c r="J7" s="15">
        <v>16</v>
      </c>
      <c r="K7" s="8">
        <v>2280</v>
      </c>
      <c r="L7" s="12">
        <v>325</v>
      </c>
      <c r="M7" s="12">
        <v>1955</v>
      </c>
      <c r="N7" s="17">
        <v>1904</v>
      </c>
      <c r="O7" s="12">
        <v>2398</v>
      </c>
      <c r="P7" s="12">
        <v>1062</v>
      </c>
      <c r="Q7" s="12">
        <v>740</v>
      </c>
    </row>
    <row r="8" spans="1:17" ht="10.5" customHeight="1">
      <c r="A8" s="22" t="s">
        <v>29</v>
      </c>
      <c r="B8" s="8">
        <v>18247</v>
      </c>
      <c r="C8" s="12">
        <v>10107</v>
      </c>
      <c r="D8" s="12">
        <v>10002</v>
      </c>
      <c r="E8" s="12">
        <v>105</v>
      </c>
      <c r="F8" s="17">
        <v>37</v>
      </c>
      <c r="G8" s="12">
        <v>34</v>
      </c>
      <c r="H8" s="12">
        <v>24</v>
      </c>
      <c r="I8" s="12">
        <v>16</v>
      </c>
      <c r="J8" s="15">
        <v>16</v>
      </c>
      <c r="K8" s="8">
        <v>2262</v>
      </c>
      <c r="L8" s="12">
        <v>327</v>
      </c>
      <c r="M8" s="12">
        <v>1935</v>
      </c>
      <c r="N8" s="17">
        <v>1904</v>
      </c>
      <c r="O8" s="12">
        <v>2325</v>
      </c>
      <c r="P8" s="12">
        <v>1053</v>
      </c>
      <c r="Q8" s="12">
        <v>730</v>
      </c>
    </row>
    <row r="9" spans="1:17" ht="10.5" customHeight="1">
      <c r="A9" s="22" t="s">
        <v>28</v>
      </c>
      <c r="B9" s="8">
        <v>17886</v>
      </c>
      <c r="C9" s="12">
        <v>10054</v>
      </c>
      <c r="D9" s="12">
        <v>9944</v>
      </c>
      <c r="E9" s="12">
        <v>110</v>
      </c>
      <c r="F9" s="19">
        <v>34</v>
      </c>
      <c r="G9" s="12">
        <v>34</v>
      </c>
      <c r="H9" s="12">
        <v>24</v>
      </c>
      <c r="I9" s="12">
        <v>16</v>
      </c>
      <c r="J9" s="19">
        <v>16</v>
      </c>
      <c r="K9" s="12">
        <v>2227</v>
      </c>
      <c r="L9" s="12">
        <v>328</v>
      </c>
      <c r="M9" s="12">
        <v>1899</v>
      </c>
      <c r="N9" s="19">
        <v>1904</v>
      </c>
      <c r="O9" s="12">
        <v>2154</v>
      </c>
      <c r="P9" s="293">
        <v>1767</v>
      </c>
      <c r="Q9" s="293"/>
    </row>
    <row r="10" spans="1:17" s="20" customFormat="1" ht="10.5" customHeight="1">
      <c r="A10" s="22" t="s">
        <v>27</v>
      </c>
      <c r="B10" s="8">
        <v>17624</v>
      </c>
      <c r="C10" s="12">
        <v>9930</v>
      </c>
      <c r="D10" s="12">
        <v>9820</v>
      </c>
      <c r="E10" s="12">
        <v>110</v>
      </c>
      <c r="F10" s="19">
        <v>35</v>
      </c>
      <c r="G10" s="12">
        <v>34</v>
      </c>
      <c r="H10" s="12">
        <v>25</v>
      </c>
      <c r="I10" s="12">
        <v>15</v>
      </c>
      <c r="J10" s="19">
        <v>15</v>
      </c>
      <c r="K10" s="12">
        <v>2174</v>
      </c>
      <c r="L10" s="12">
        <v>327</v>
      </c>
      <c r="M10" s="12">
        <v>1847</v>
      </c>
      <c r="N10" s="19">
        <v>1909</v>
      </c>
      <c r="O10" s="12">
        <v>1997</v>
      </c>
      <c r="P10" s="293">
        <v>1728</v>
      </c>
      <c r="Q10" s="293"/>
    </row>
    <row r="11" spans="1:17" s="9" customFormat="1" ht="10.5" customHeight="1">
      <c r="A11" s="23" t="s">
        <v>26</v>
      </c>
      <c r="B11" s="18">
        <v>17484</v>
      </c>
      <c r="C11" s="14">
        <v>9745</v>
      </c>
      <c r="D11" s="14">
        <v>9634</v>
      </c>
      <c r="E11" s="14">
        <v>111</v>
      </c>
      <c r="F11" s="13">
        <v>34</v>
      </c>
      <c r="G11" s="14">
        <v>34</v>
      </c>
      <c r="H11" s="14">
        <v>25</v>
      </c>
      <c r="I11" s="14">
        <v>16</v>
      </c>
      <c r="J11" s="13">
        <v>15</v>
      </c>
      <c r="K11" s="14">
        <v>2147</v>
      </c>
      <c r="L11" s="14">
        <v>316</v>
      </c>
      <c r="M11" s="14">
        <v>1831</v>
      </c>
      <c r="N11" s="13">
        <v>1904</v>
      </c>
      <c r="O11" s="14">
        <v>1858</v>
      </c>
      <c r="P11" s="346">
        <v>1706</v>
      </c>
      <c r="Q11" s="346"/>
    </row>
    <row r="12" spans="1:17" ht="10.5" customHeight="1">
      <c r="A12" s="5" t="s">
        <v>25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Q12" s="24"/>
    </row>
  </sheetData>
  <mergeCells count="16">
    <mergeCell ref="A5:A6"/>
    <mergeCell ref="K5:M5"/>
    <mergeCell ref="P10:Q10"/>
    <mergeCell ref="B5:B6"/>
    <mergeCell ref="C5:E5"/>
    <mergeCell ref="P9:Q9"/>
    <mergeCell ref="P11:Q11"/>
    <mergeCell ref="F5:F6"/>
    <mergeCell ref="H5:H6"/>
    <mergeCell ref="G5:G6"/>
    <mergeCell ref="I5:I6"/>
    <mergeCell ref="Q5:Q6"/>
    <mergeCell ref="P5:P6"/>
    <mergeCell ref="O5:O6"/>
    <mergeCell ref="N5:N6"/>
    <mergeCell ref="J5:J6"/>
  </mergeCells>
  <phoneticPr fontId="13"/>
  <pageMargins left="0.6692913385826772" right="0.6692913385826772" top="0.78740157480314965" bottom="0.86614173228346458" header="0" footer="0"/>
  <pageSetup paperSize="9" orientation="portrait" verticalDpi="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Q20"/>
  <sheetViews>
    <sheetView workbookViewId="0"/>
  </sheetViews>
  <sheetFormatPr defaultColWidth="8" defaultRowHeight="10.5" customHeight="1"/>
  <cols>
    <col min="1" max="17" width="18" style="2" customWidth="1"/>
    <col min="18" max="16384" width="8" style="2"/>
  </cols>
  <sheetData>
    <row r="1" spans="1:17" s="3" customFormat="1" ht="13.5" customHeight="1">
      <c r="A1" s="16" t="s">
        <v>24</v>
      </c>
      <c r="B1" s="16"/>
      <c r="C1" s="16"/>
      <c r="D1" s="16"/>
      <c r="E1" s="16"/>
    </row>
    <row r="2" spans="1:17" s="3" customFormat="1" ht="10.5" customHeight="1">
      <c r="A2" s="16"/>
    </row>
    <row r="3" spans="1:17" s="3" customFormat="1" ht="10.5" customHeight="1">
      <c r="A3" s="16"/>
    </row>
    <row r="4" spans="1:17" ht="10.5" customHeight="1">
      <c r="A4" s="4"/>
      <c r="B4" s="4"/>
      <c r="C4" s="4"/>
      <c r="D4" s="4"/>
      <c r="E4" s="4"/>
      <c r="F4" s="5"/>
      <c r="G4" s="5"/>
    </row>
    <row r="5" spans="1:17" s="6" customFormat="1" ht="10.5" customHeight="1">
      <c r="A5" s="351" t="s">
        <v>4</v>
      </c>
      <c r="B5" s="255" t="s">
        <v>5</v>
      </c>
      <c r="C5" s="354" t="s">
        <v>6</v>
      </c>
      <c r="D5" s="355"/>
      <c r="E5" s="355"/>
      <c r="F5" s="356" t="s">
        <v>7</v>
      </c>
      <c r="G5" s="357" t="s">
        <v>8</v>
      </c>
      <c r="H5" s="357" t="s">
        <v>9</v>
      </c>
      <c r="I5" s="357" t="s">
        <v>10</v>
      </c>
      <c r="J5" s="254" t="s">
        <v>22</v>
      </c>
      <c r="K5" s="254" t="s">
        <v>11</v>
      </c>
      <c r="L5" s="353"/>
      <c r="M5" s="353"/>
      <c r="N5" s="357" t="s">
        <v>12</v>
      </c>
      <c r="O5" s="357" t="s">
        <v>13</v>
      </c>
      <c r="P5" s="357" t="s">
        <v>14</v>
      </c>
      <c r="Q5" s="357" t="s">
        <v>15</v>
      </c>
    </row>
    <row r="6" spans="1:17" s="6" customFormat="1" ht="10.5" customHeight="1">
      <c r="A6" s="352"/>
      <c r="B6" s="290"/>
      <c r="C6" s="10" t="s">
        <v>16</v>
      </c>
      <c r="D6" s="10" t="s">
        <v>17</v>
      </c>
      <c r="E6" s="11" t="s">
        <v>18</v>
      </c>
      <c r="F6" s="356"/>
      <c r="G6" s="357"/>
      <c r="H6" s="357"/>
      <c r="I6" s="357"/>
      <c r="J6" s="291"/>
      <c r="K6" s="10" t="s">
        <v>16</v>
      </c>
      <c r="L6" s="10" t="s">
        <v>17</v>
      </c>
      <c r="M6" s="11" t="s">
        <v>23</v>
      </c>
      <c r="N6" s="357"/>
      <c r="O6" s="357"/>
      <c r="P6" s="357"/>
      <c r="Q6" s="357"/>
    </row>
    <row r="7" spans="1:17" ht="10.5" customHeight="1">
      <c r="A7" s="21" t="s">
        <v>19</v>
      </c>
      <c r="B7" s="8">
        <v>18611</v>
      </c>
      <c r="C7" s="7">
        <v>10058</v>
      </c>
      <c r="D7" s="7">
        <v>9953</v>
      </c>
      <c r="E7" s="7">
        <v>105</v>
      </c>
      <c r="F7" s="17">
        <v>37</v>
      </c>
      <c r="G7" s="12">
        <v>34</v>
      </c>
      <c r="H7" s="12">
        <v>24</v>
      </c>
      <c r="I7" s="12">
        <v>16</v>
      </c>
      <c r="J7" s="15">
        <v>17</v>
      </c>
      <c r="K7" s="8">
        <v>2315</v>
      </c>
      <c r="L7" s="12">
        <v>326</v>
      </c>
      <c r="M7" s="12">
        <v>1989</v>
      </c>
      <c r="N7" s="17">
        <v>1893</v>
      </c>
      <c r="O7" s="12">
        <v>2424</v>
      </c>
      <c r="P7" s="12">
        <v>1053</v>
      </c>
      <c r="Q7" s="12">
        <v>740</v>
      </c>
    </row>
    <row r="8" spans="1:17" ht="10.5" customHeight="1">
      <c r="A8" s="22" t="s">
        <v>2</v>
      </c>
      <c r="B8" s="8">
        <v>18409</v>
      </c>
      <c r="C8" s="12">
        <v>9999</v>
      </c>
      <c r="D8" s="12">
        <v>9900</v>
      </c>
      <c r="E8" s="12">
        <v>99</v>
      </c>
      <c r="F8" s="17">
        <v>37</v>
      </c>
      <c r="G8" s="12">
        <v>34</v>
      </c>
      <c r="H8" s="12">
        <v>24</v>
      </c>
      <c r="I8" s="12">
        <v>16</v>
      </c>
      <c r="J8" s="15">
        <v>16</v>
      </c>
      <c r="K8" s="8">
        <v>2280</v>
      </c>
      <c r="L8" s="12">
        <v>325</v>
      </c>
      <c r="M8" s="12">
        <v>1955</v>
      </c>
      <c r="N8" s="17">
        <v>1904</v>
      </c>
      <c r="O8" s="12">
        <v>2335</v>
      </c>
      <c r="P8" s="12">
        <v>1039</v>
      </c>
      <c r="Q8" s="12">
        <v>725</v>
      </c>
    </row>
    <row r="9" spans="1:17" ht="10.5" customHeight="1">
      <c r="A9" s="22" t="s">
        <v>3</v>
      </c>
      <c r="B9" s="8">
        <v>18247</v>
      </c>
      <c r="C9" s="12">
        <v>9991</v>
      </c>
      <c r="D9" s="12">
        <v>9892</v>
      </c>
      <c r="E9" s="12">
        <v>99</v>
      </c>
      <c r="F9" s="19">
        <v>37</v>
      </c>
      <c r="G9" s="12">
        <v>34</v>
      </c>
      <c r="H9" s="12">
        <v>24</v>
      </c>
      <c r="I9" s="12">
        <v>16</v>
      </c>
      <c r="J9" s="19">
        <v>16</v>
      </c>
      <c r="K9" s="12">
        <v>2262</v>
      </c>
      <c r="L9" s="12">
        <v>327</v>
      </c>
      <c r="M9" s="12">
        <v>1935</v>
      </c>
      <c r="N9" s="19">
        <v>1904</v>
      </c>
      <c r="O9" s="12">
        <v>2209</v>
      </c>
      <c r="P9" s="12">
        <v>1035</v>
      </c>
      <c r="Q9" s="12">
        <v>719</v>
      </c>
    </row>
    <row r="10" spans="1:17" s="20" customFormat="1" ht="10.5" customHeight="1">
      <c r="A10" s="22" t="s">
        <v>20</v>
      </c>
      <c r="B10" s="8">
        <v>17886</v>
      </c>
      <c r="C10" s="12">
        <v>9889</v>
      </c>
      <c r="D10" s="12">
        <v>9779</v>
      </c>
      <c r="E10" s="12">
        <v>110</v>
      </c>
      <c r="F10" s="19">
        <v>34</v>
      </c>
      <c r="G10" s="12">
        <v>34</v>
      </c>
      <c r="H10" s="12">
        <v>24</v>
      </c>
      <c r="I10" s="12">
        <v>16</v>
      </c>
      <c r="J10" s="19">
        <v>16</v>
      </c>
      <c r="K10" s="12">
        <v>2227</v>
      </c>
      <c r="L10" s="12">
        <v>328</v>
      </c>
      <c r="M10" s="12">
        <v>1899</v>
      </c>
      <c r="N10" s="19">
        <v>1904</v>
      </c>
      <c r="O10" s="12">
        <v>2022</v>
      </c>
      <c r="P10" s="293">
        <v>1720</v>
      </c>
      <c r="Q10" s="293"/>
    </row>
    <row r="11" spans="1:17" s="9" customFormat="1" ht="10.5" customHeight="1">
      <c r="A11" s="23" t="s">
        <v>21</v>
      </c>
      <c r="B11" s="18">
        <v>17624</v>
      </c>
      <c r="C11" s="14">
        <v>9895</v>
      </c>
      <c r="D11" s="14">
        <v>9785</v>
      </c>
      <c r="E11" s="14">
        <v>110</v>
      </c>
      <c r="F11" s="13">
        <v>35</v>
      </c>
      <c r="G11" s="14">
        <v>34</v>
      </c>
      <c r="H11" s="14">
        <v>25</v>
      </c>
      <c r="I11" s="14">
        <v>15</v>
      </c>
      <c r="J11" s="13">
        <v>15</v>
      </c>
      <c r="K11" s="14">
        <v>2174</v>
      </c>
      <c r="L11" s="14">
        <v>327</v>
      </c>
      <c r="M11" s="14">
        <v>1847</v>
      </c>
      <c r="N11" s="13">
        <v>1909</v>
      </c>
      <c r="O11" s="14">
        <v>1850</v>
      </c>
      <c r="P11" s="346">
        <v>1672</v>
      </c>
      <c r="Q11" s="346"/>
    </row>
    <row r="12" spans="1:17" ht="10.5" customHeight="1">
      <c r="A12" s="5" t="s">
        <v>1</v>
      </c>
    </row>
    <row r="20" spans="1:1" ht="10.5" customHeight="1">
      <c r="A20" s="1" t="s">
        <v>0</v>
      </c>
    </row>
  </sheetData>
  <mergeCells count="15">
    <mergeCell ref="A5:A6"/>
    <mergeCell ref="K5:M5"/>
    <mergeCell ref="P10:Q10"/>
    <mergeCell ref="B5:B6"/>
    <mergeCell ref="C5:E5"/>
    <mergeCell ref="Q5:Q6"/>
    <mergeCell ref="P5:P6"/>
    <mergeCell ref="O5:O6"/>
    <mergeCell ref="N5:N6"/>
    <mergeCell ref="J5:J6"/>
    <mergeCell ref="P11:Q11"/>
    <mergeCell ref="F5:F6"/>
    <mergeCell ref="H5:H6"/>
    <mergeCell ref="G5:G6"/>
    <mergeCell ref="I5:I6"/>
  </mergeCells>
  <phoneticPr fontId="7"/>
  <pageMargins left="0.6692913385826772" right="0.6692913385826772" top="0.78740157480314965" bottom="0.86614173228346458" header="0" footer="0"/>
  <pageSetup paperSize="9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B82D7-233D-4C02-9A12-5DFE46A9E77F}">
  <dimension ref="A1:F47"/>
  <sheetViews>
    <sheetView zoomScaleNormal="100" zoomScaleSheetLayoutView="100" workbookViewId="0"/>
  </sheetViews>
  <sheetFormatPr defaultColWidth="8" defaultRowHeight="10.5"/>
  <cols>
    <col min="1" max="5" width="18" style="2" customWidth="1"/>
    <col min="6" max="6" width="13.125" style="2" customWidth="1"/>
    <col min="7" max="16384" width="8" style="2"/>
  </cols>
  <sheetData>
    <row r="1" spans="1:6" ht="13.5" customHeight="1"/>
    <row r="2" spans="1:6" s="30" customFormat="1" ht="13.5">
      <c r="A2" s="157" t="s">
        <v>79</v>
      </c>
      <c r="B2" s="157"/>
      <c r="C2" s="157"/>
      <c r="D2" s="157"/>
      <c r="E2" s="157"/>
      <c r="F2" s="157"/>
    </row>
    <row r="3" spans="1:6" ht="13.5" customHeight="1"/>
    <row r="4" spans="1:6" s="3" customFormat="1" ht="13.5">
      <c r="A4" s="158" t="s">
        <v>262</v>
      </c>
      <c r="B4" s="158"/>
      <c r="C4" s="158"/>
      <c r="D4" s="158"/>
      <c r="E4" s="158"/>
    </row>
    <row r="5" spans="1:6" s="3" customFormat="1" ht="10.5" customHeight="1">
      <c r="A5" s="126"/>
      <c r="B5" s="126"/>
      <c r="C5" s="126"/>
      <c r="D5" s="126"/>
      <c r="E5" s="126"/>
    </row>
    <row r="6" spans="1:6" s="3" customFormat="1" ht="10.5" customHeight="1">
      <c r="A6" s="2" t="s">
        <v>349</v>
      </c>
    </row>
    <row r="7" spans="1:6" s="3" customFormat="1" ht="10.5" customHeight="1">
      <c r="A7" s="127"/>
    </row>
    <row r="8" spans="1:6" ht="10.5" customHeight="1">
      <c r="A8" s="128"/>
      <c r="B8" s="127"/>
      <c r="C8" s="127"/>
      <c r="D8" s="127"/>
      <c r="E8" s="129" t="s">
        <v>112</v>
      </c>
      <c r="F8" s="127"/>
    </row>
    <row r="9" spans="1:6" s="6" customFormat="1" ht="10.5" customHeight="1">
      <c r="A9" s="228" t="s">
        <v>99</v>
      </c>
      <c r="B9" s="230" t="s">
        <v>111</v>
      </c>
      <c r="C9" s="232" t="s">
        <v>110</v>
      </c>
      <c r="D9" s="233"/>
      <c r="E9" s="233"/>
      <c r="F9" s="130"/>
    </row>
    <row r="10" spans="1:6" s="6" customFormat="1" ht="10.5" customHeight="1">
      <c r="A10" s="229"/>
      <c r="B10" s="231"/>
      <c r="C10" s="131" t="s">
        <v>103</v>
      </c>
      <c r="D10" s="131" t="s">
        <v>102</v>
      </c>
      <c r="E10" s="131" t="s">
        <v>101</v>
      </c>
      <c r="F10" s="130"/>
    </row>
    <row r="11" spans="1:6" s="6" customFormat="1" ht="6" customHeight="1">
      <c r="A11" s="132"/>
      <c r="B11" s="133"/>
      <c r="C11" s="134"/>
      <c r="D11" s="134"/>
      <c r="E11" s="134"/>
      <c r="F11" s="130"/>
    </row>
    <row r="12" spans="1:6" ht="10.5" customHeight="1">
      <c r="A12" s="135" t="s">
        <v>355</v>
      </c>
      <c r="B12" s="92">
        <v>13794</v>
      </c>
      <c r="C12" s="136">
        <v>7934</v>
      </c>
      <c r="D12" s="136">
        <v>7934</v>
      </c>
      <c r="E12" s="137">
        <v>0</v>
      </c>
    </row>
    <row r="13" spans="1:6" ht="10.5" customHeight="1">
      <c r="A13" s="138" t="s">
        <v>356</v>
      </c>
      <c r="B13" s="92">
        <v>19738</v>
      </c>
      <c r="C13" s="136">
        <v>7909</v>
      </c>
      <c r="D13" s="136">
        <v>7909</v>
      </c>
      <c r="E13" s="137">
        <v>0</v>
      </c>
    </row>
    <row r="14" spans="1:6" ht="10.5" customHeight="1">
      <c r="A14" s="138" t="s">
        <v>357</v>
      </c>
      <c r="B14" s="92">
        <v>19677</v>
      </c>
      <c r="C14" s="136">
        <v>7849</v>
      </c>
      <c r="D14" s="136">
        <v>7849</v>
      </c>
      <c r="E14" s="137">
        <v>0</v>
      </c>
    </row>
    <row r="15" spans="1:6" s="75" customFormat="1" ht="10.5" customHeight="1">
      <c r="A15" s="159" t="s">
        <v>354</v>
      </c>
      <c r="B15" s="92">
        <v>19560</v>
      </c>
      <c r="C15" s="136">
        <v>7826</v>
      </c>
      <c r="D15" s="136">
        <v>7826</v>
      </c>
      <c r="E15" s="137">
        <v>0</v>
      </c>
    </row>
    <row r="16" spans="1:6" s="9" customFormat="1" ht="10.5" customHeight="1">
      <c r="A16" s="160" t="s">
        <v>358</v>
      </c>
      <c r="B16" s="140">
        <f t="shared" ref="B16" si="0">SUM(C16,B24,C24,D24,E24,B33,C33,B41,C41,D41)</f>
        <v>19902</v>
      </c>
      <c r="C16" s="141">
        <f>SUM(D16:E16)</f>
        <v>7764</v>
      </c>
      <c r="D16" s="141">
        <f>7883-119</f>
        <v>7764</v>
      </c>
      <c r="E16" s="142">
        <v>0</v>
      </c>
    </row>
    <row r="17" spans="1:5" s="9" customFormat="1" ht="6" customHeight="1">
      <c r="A17" s="143"/>
      <c r="B17" s="144"/>
      <c r="C17" s="76"/>
      <c r="D17" s="76"/>
      <c r="E17" s="76"/>
    </row>
    <row r="18" spans="1:5" ht="21" customHeight="1">
      <c r="A18" s="145" t="s">
        <v>99</v>
      </c>
      <c r="B18" s="125" t="s">
        <v>259</v>
      </c>
      <c r="C18" s="146" t="s">
        <v>162</v>
      </c>
      <c r="D18" s="125" t="s">
        <v>107</v>
      </c>
      <c r="E18" s="125" t="s">
        <v>106</v>
      </c>
    </row>
    <row r="19" spans="1:5" ht="6" customHeight="1">
      <c r="A19" s="147"/>
      <c r="B19" s="148"/>
      <c r="C19" s="149"/>
      <c r="D19" s="149"/>
      <c r="E19" s="149"/>
    </row>
    <row r="20" spans="1:5" ht="10.5" customHeight="1">
      <c r="A20" s="135" t="s">
        <v>355</v>
      </c>
      <c r="B20" s="150">
        <v>35</v>
      </c>
      <c r="C20" s="136">
        <v>33</v>
      </c>
      <c r="D20" s="136">
        <v>27</v>
      </c>
      <c r="E20" s="136">
        <v>16</v>
      </c>
    </row>
    <row r="21" spans="1:5" ht="10.5" customHeight="1">
      <c r="A21" s="138" t="s">
        <v>356</v>
      </c>
      <c r="B21" s="150">
        <v>36</v>
      </c>
      <c r="C21" s="136">
        <v>33</v>
      </c>
      <c r="D21" s="136">
        <v>27</v>
      </c>
      <c r="E21" s="136">
        <v>17</v>
      </c>
    </row>
    <row r="22" spans="1:5" ht="10.5" customHeight="1">
      <c r="A22" s="138" t="s">
        <v>357</v>
      </c>
      <c r="B22" s="150">
        <v>36</v>
      </c>
      <c r="C22" s="136">
        <v>33</v>
      </c>
      <c r="D22" s="136">
        <v>27</v>
      </c>
      <c r="E22" s="136">
        <v>17</v>
      </c>
    </row>
    <row r="23" spans="1:5" ht="10.5" customHeight="1">
      <c r="A23" s="159" t="s">
        <v>354</v>
      </c>
      <c r="B23" s="150">
        <v>36</v>
      </c>
      <c r="C23" s="136">
        <v>33</v>
      </c>
      <c r="D23" s="136">
        <v>27</v>
      </c>
      <c r="E23" s="136">
        <v>16</v>
      </c>
    </row>
    <row r="24" spans="1:5" ht="10.5" customHeight="1">
      <c r="A24" s="139" t="s">
        <v>358</v>
      </c>
      <c r="B24" s="140">
        <v>35</v>
      </c>
      <c r="C24" s="141">
        <v>33</v>
      </c>
      <c r="D24" s="141">
        <v>26</v>
      </c>
      <c r="E24" s="141">
        <v>15</v>
      </c>
    </row>
    <row r="25" spans="1:5" s="9" customFormat="1" ht="6" customHeight="1">
      <c r="A25" s="65"/>
      <c r="B25" s="77"/>
      <c r="C25" s="76"/>
      <c r="D25" s="76"/>
      <c r="E25" s="76"/>
    </row>
    <row r="26" spans="1:5" ht="10.5" customHeight="1">
      <c r="A26" s="228" t="s">
        <v>99</v>
      </c>
      <c r="B26" s="234" t="s">
        <v>255</v>
      </c>
      <c r="C26" s="236" t="s">
        <v>104</v>
      </c>
      <c r="D26" s="237"/>
      <c r="E26" s="237"/>
    </row>
    <row r="27" spans="1:5" ht="10.5" customHeight="1">
      <c r="A27" s="229"/>
      <c r="B27" s="235"/>
      <c r="C27" s="125" t="s">
        <v>103</v>
      </c>
      <c r="D27" s="125" t="s">
        <v>102</v>
      </c>
      <c r="E27" s="151" t="s">
        <v>341</v>
      </c>
    </row>
    <row r="28" spans="1:5" ht="6" customHeight="1">
      <c r="A28" s="63"/>
      <c r="B28" s="148"/>
      <c r="C28" s="149"/>
      <c r="D28" s="149"/>
      <c r="E28" s="149"/>
    </row>
    <row r="29" spans="1:5" ht="10.5" customHeight="1">
      <c r="A29" s="135" t="s">
        <v>355</v>
      </c>
      <c r="B29" s="150">
        <v>11</v>
      </c>
      <c r="C29" s="136">
        <v>1429</v>
      </c>
      <c r="D29" s="136">
        <v>334</v>
      </c>
      <c r="E29" s="136">
        <v>1095</v>
      </c>
    </row>
    <row r="30" spans="1:5" ht="10.5" customHeight="1">
      <c r="A30" s="138" t="s">
        <v>356</v>
      </c>
      <c r="B30" s="150">
        <v>11</v>
      </c>
      <c r="C30" s="136">
        <v>7351</v>
      </c>
      <c r="D30" s="136">
        <v>321</v>
      </c>
      <c r="E30" s="136">
        <v>7030</v>
      </c>
    </row>
    <row r="31" spans="1:5" ht="10.5" customHeight="1">
      <c r="A31" s="138" t="s">
        <v>357</v>
      </c>
      <c r="B31" s="150">
        <v>11</v>
      </c>
      <c r="C31" s="136">
        <v>7321</v>
      </c>
      <c r="D31" s="136">
        <v>322</v>
      </c>
      <c r="E31" s="136">
        <v>6999</v>
      </c>
    </row>
    <row r="32" spans="1:5" s="75" customFormat="1" ht="10.5" customHeight="1">
      <c r="A32" s="159" t="s">
        <v>354</v>
      </c>
      <c r="B32" s="150">
        <v>10</v>
      </c>
      <c r="C32" s="136">
        <v>7236</v>
      </c>
      <c r="D32" s="136">
        <v>317</v>
      </c>
      <c r="E32" s="136">
        <v>6919</v>
      </c>
    </row>
    <row r="33" spans="1:5" s="9" customFormat="1" ht="10.5" customHeight="1">
      <c r="A33" s="139" t="s">
        <v>358</v>
      </c>
      <c r="B33" s="140">
        <v>10</v>
      </c>
      <c r="C33" s="141">
        <f>SUM(D33:E33)</f>
        <v>7253</v>
      </c>
      <c r="D33" s="141">
        <v>318</v>
      </c>
      <c r="E33" s="141">
        <v>6935</v>
      </c>
    </row>
    <row r="34" spans="1:5" s="9" customFormat="1" ht="6" customHeight="1">
      <c r="A34" s="152"/>
      <c r="B34" s="144"/>
      <c r="C34" s="153"/>
      <c r="D34" s="153"/>
      <c r="E34" s="76"/>
    </row>
    <row r="35" spans="1:5" ht="21" customHeight="1">
      <c r="A35" s="145" t="s">
        <v>99</v>
      </c>
      <c r="B35" s="125" t="s">
        <v>98</v>
      </c>
      <c r="C35" s="125" t="s">
        <v>359</v>
      </c>
      <c r="D35" s="125" t="s">
        <v>243</v>
      </c>
      <c r="E35" s="154"/>
    </row>
    <row r="36" spans="1:5" ht="6" customHeight="1">
      <c r="A36" s="147"/>
      <c r="B36" s="148"/>
      <c r="C36" s="149"/>
      <c r="D36" s="149"/>
    </row>
    <row r="37" spans="1:5" ht="10.5" customHeight="1">
      <c r="A37" s="161" t="s">
        <v>355</v>
      </c>
      <c r="B37" s="150">
        <v>1799</v>
      </c>
      <c r="C37" s="136">
        <v>1272</v>
      </c>
      <c r="D37" s="136">
        <v>1238</v>
      </c>
      <c r="E37" s="136"/>
    </row>
    <row r="38" spans="1:5" ht="10.5" customHeight="1">
      <c r="A38" s="162" t="s">
        <v>356</v>
      </c>
      <c r="B38" s="150">
        <v>1796</v>
      </c>
      <c r="C38" s="136">
        <v>1327</v>
      </c>
      <c r="D38" s="136">
        <v>1231</v>
      </c>
      <c r="E38" s="136"/>
    </row>
    <row r="39" spans="1:5" ht="10.5" customHeight="1">
      <c r="A39" s="162" t="s">
        <v>357</v>
      </c>
      <c r="B39" s="150">
        <v>1807</v>
      </c>
      <c r="C39" s="136">
        <v>1377</v>
      </c>
      <c r="D39" s="136">
        <v>1199</v>
      </c>
      <c r="E39" s="136"/>
    </row>
    <row r="40" spans="1:5" s="75" customFormat="1" ht="10.5" customHeight="1">
      <c r="A40" s="163" t="s">
        <v>354</v>
      </c>
      <c r="B40" s="150">
        <v>1799</v>
      </c>
      <c r="C40" s="136">
        <v>1407</v>
      </c>
      <c r="D40" s="136">
        <v>1170</v>
      </c>
      <c r="E40" s="136"/>
    </row>
    <row r="41" spans="1:5" s="9" customFormat="1" ht="10.5" customHeight="1">
      <c r="A41" s="160" t="s">
        <v>358</v>
      </c>
      <c r="B41" s="140">
        <v>1797</v>
      </c>
      <c r="C41" s="141">
        <v>1798</v>
      </c>
      <c r="D41" s="141">
        <v>1171</v>
      </c>
      <c r="E41" s="156"/>
    </row>
    <row r="42" spans="1:5" s="9" customFormat="1" ht="6" customHeight="1">
      <c r="A42" s="143"/>
      <c r="B42" s="77"/>
      <c r="C42" s="76"/>
      <c r="D42" s="76"/>
      <c r="E42" s="2"/>
    </row>
    <row r="43" spans="1:5" s="9" customFormat="1" ht="10.5" customHeight="1">
      <c r="A43" s="225" t="s">
        <v>169</v>
      </c>
      <c r="B43" s="225"/>
      <c r="C43" s="225"/>
      <c r="D43" s="225"/>
      <c r="E43" s="226"/>
    </row>
    <row r="44" spans="1:5" s="9" customFormat="1" ht="10.5" customHeight="1">
      <c r="A44" s="227" t="s">
        <v>342</v>
      </c>
      <c r="B44" s="227"/>
      <c r="C44" s="227"/>
      <c r="D44" s="227"/>
      <c r="E44" s="227"/>
    </row>
    <row r="45" spans="1:5" ht="10.5" customHeight="1">
      <c r="A45" s="111" t="s">
        <v>343</v>
      </c>
      <c r="B45" s="112"/>
      <c r="C45" s="112"/>
      <c r="D45" s="112"/>
      <c r="E45" s="112"/>
    </row>
    <row r="46" spans="1:5" ht="10.5" customHeight="1">
      <c r="A46" s="227" t="s">
        <v>360</v>
      </c>
      <c r="B46" s="227"/>
      <c r="C46" s="227"/>
      <c r="D46" s="227"/>
      <c r="E46" s="227"/>
    </row>
    <row r="47" spans="1:5" ht="10.5" customHeight="1">
      <c r="A47" s="2" t="s">
        <v>361</v>
      </c>
    </row>
  </sheetData>
  <mergeCells count="9">
    <mergeCell ref="A43:E43"/>
    <mergeCell ref="A44:E44"/>
    <mergeCell ref="A46:E46"/>
    <mergeCell ref="A9:A10"/>
    <mergeCell ref="B9:B10"/>
    <mergeCell ref="C9:E9"/>
    <mergeCell ref="A26:A27"/>
    <mergeCell ref="B26:B27"/>
    <mergeCell ref="C26:E26"/>
  </mergeCells>
  <phoneticPr fontId="13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>
    <oddHeader>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4353E-4526-45D9-AD70-4BA38ED44527}">
  <dimension ref="A1:G47"/>
  <sheetViews>
    <sheetView zoomScaleNormal="100" zoomScaleSheetLayoutView="100" workbookViewId="0"/>
  </sheetViews>
  <sheetFormatPr defaultColWidth="8" defaultRowHeight="10.5"/>
  <cols>
    <col min="1" max="5" width="18" style="2" customWidth="1"/>
    <col min="6" max="6" width="13.125" style="2" customWidth="1"/>
    <col min="7" max="16384" width="8" style="2"/>
  </cols>
  <sheetData>
    <row r="1" spans="1:7" s="74" customFormat="1" ht="13.5" customHeight="1"/>
    <row r="2" spans="1:7" s="30" customFormat="1" ht="13.5">
      <c r="A2" s="157" t="s">
        <v>79</v>
      </c>
      <c r="B2" s="157"/>
      <c r="C2" s="157"/>
      <c r="D2" s="157"/>
      <c r="E2" s="157"/>
      <c r="F2" s="157"/>
      <c r="G2" s="157"/>
    </row>
    <row r="3" spans="1:7" ht="13.5" customHeight="1"/>
    <row r="4" spans="1:7" s="3" customFormat="1" ht="13.5">
      <c r="A4" s="158" t="s">
        <v>262</v>
      </c>
      <c r="B4" s="158"/>
      <c r="C4" s="158"/>
      <c r="D4" s="158"/>
      <c r="E4" s="158"/>
    </row>
    <row r="5" spans="1:7" s="3" customFormat="1" ht="10.5" customHeight="1">
      <c r="A5" s="126"/>
      <c r="B5" s="126"/>
      <c r="C5" s="126"/>
      <c r="D5" s="126"/>
      <c r="E5" s="126"/>
    </row>
    <row r="6" spans="1:7" s="3" customFormat="1" ht="10.5" customHeight="1">
      <c r="A6" s="2" t="s">
        <v>349</v>
      </c>
    </row>
    <row r="7" spans="1:7" s="3" customFormat="1" ht="10.5" customHeight="1">
      <c r="A7" s="127"/>
    </row>
    <row r="8" spans="1:7" ht="10.5" customHeight="1">
      <c r="A8" s="128"/>
      <c r="B8" s="127"/>
      <c r="C8" s="127"/>
      <c r="D8" s="127"/>
      <c r="E8" s="129" t="s">
        <v>112</v>
      </c>
      <c r="F8" s="127"/>
    </row>
    <row r="9" spans="1:7" s="6" customFormat="1" ht="10.5" customHeight="1">
      <c r="A9" s="228" t="s">
        <v>99</v>
      </c>
      <c r="B9" s="230" t="s">
        <v>111</v>
      </c>
      <c r="C9" s="232" t="s">
        <v>110</v>
      </c>
      <c r="D9" s="233"/>
      <c r="E9" s="233"/>
      <c r="F9" s="130"/>
    </row>
    <row r="10" spans="1:7" s="6" customFormat="1" ht="10.5" customHeight="1">
      <c r="A10" s="229"/>
      <c r="B10" s="231"/>
      <c r="C10" s="131" t="s">
        <v>103</v>
      </c>
      <c r="D10" s="131" t="s">
        <v>102</v>
      </c>
      <c r="E10" s="131" t="s">
        <v>101</v>
      </c>
      <c r="F10" s="130"/>
    </row>
    <row r="11" spans="1:7" s="6" customFormat="1" ht="6" customHeight="1">
      <c r="A11" s="132"/>
      <c r="B11" s="133"/>
      <c r="C11" s="134"/>
      <c r="D11" s="134"/>
      <c r="E11" s="134"/>
      <c r="F11" s="130"/>
    </row>
    <row r="12" spans="1:7" ht="10.5" customHeight="1">
      <c r="A12" s="135" t="s">
        <v>350</v>
      </c>
      <c r="B12" s="92">
        <f>SUM(C12,B20,C20,D20,E20,B29,C29,B37,C37,D37)</f>
        <v>13793</v>
      </c>
      <c r="C12" s="136">
        <v>7947</v>
      </c>
      <c r="D12" s="136">
        <v>7947</v>
      </c>
      <c r="E12" s="137">
        <v>0</v>
      </c>
    </row>
    <row r="13" spans="1:7" ht="10.5" customHeight="1">
      <c r="A13" s="138" t="s">
        <v>351</v>
      </c>
      <c r="B13" s="92">
        <f t="shared" ref="B13:B16" si="0">SUM(C13,B21,C21,D21,E21,B30,C30,B38,C38,D38)</f>
        <v>13794</v>
      </c>
      <c r="C13" s="136">
        <v>7934</v>
      </c>
      <c r="D13" s="136">
        <v>7934</v>
      </c>
      <c r="E13" s="137">
        <v>0</v>
      </c>
    </row>
    <row r="14" spans="1:7" ht="10.5" customHeight="1">
      <c r="A14" s="138" t="s">
        <v>352</v>
      </c>
      <c r="B14" s="92">
        <f t="shared" si="0"/>
        <v>19738</v>
      </c>
      <c r="C14" s="136">
        <v>7909</v>
      </c>
      <c r="D14" s="136">
        <v>7909</v>
      </c>
      <c r="E14" s="137">
        <v>0</v>
      </c>
    </row>
    <row r="15" spans="1:7" s="75" customFormat="1" ht="10.5" customHeight="1">
      <c r="A15" s="138" t="s">
        <v>353</v>
      </c>
      <c r="B15" s="92">
        <f t="shared" si="0"/>
        <v>19677</v>
      </c>
      <c r="C15" s="136">
        <v>7849</v>
      </c>
      <c r="D15" s="136">
        <v>7849</v>
      </c>
      <c r="E15" s="137">
        <v>0</v>
      </c>
    </row>
    <row r="16" spans="1:7" s="9" customFormat="1" ht="10.5" customHeight="1">
      <c r="A16" s="139" t="s">
        <v>354</v>
      </c>
      <c r="B16" s="140">
        <f t="shared" si="0"/>
        <v>19560</v>
      </c>
      <c r="C16" s="141">
        <v>7826</v>
      </c>
      <c r="D16" s="141">
        <v>7826</v>
      </c>
      <c r="E16" s="142">
        <v>0</v>
      </c>
    </row>
    <row r="17" spans="1:5" s="9" customFormat="1" ht="6" customHeight="1">
      <c r="A17" s="143"/>
      <c r="B17" s="144"/>
      <c r="C17" s="76"/>
      <c r="D17" s="76"/>
      <c r="E17" s="76"/>
    </row>
    <row r="18" spans="1:5" ht="21" customHeight="1">
      <c r="A18" s="145" t="s">
        <v>99</v>
      </c>
      <c r="B18" s="124" t="s">
        <v>259</v>
      </c>
      <c r="C18" s="146" t="s">
        <v>162</v>
      </c>
      <c r="D18" s="124" t="s">
        <v>107</v>
      </c>
      <c r="E18" s="124" t="s">
        <v>106</v>
      </c>
    </row>
    <row r="19" spans="1:5" ht="6" customHeight="1">
      <c r="A19" s="147"/>
      <c r="B19" s="148"/>
      <c r="C19" s="149"/>
      <c r="D19" s="149"/>
      <c r="E19" s="149"/>
    </row>
    <row r="20" spans="1:5" ht="10.5" customHeight="1">
      <c r="A20" s="135" t="s">
        <v>350</v>
      </c>
      <c r="B20" s="150">
        <v>34</v>
      </c>
      <c r="C20" s="136">
        <v>33</v>
      </c>
      <c r="D20" s="136">
        <v>27</v>
      </c>
      <c r="E20" s="136">
        <v>17</v>
      </c>
    </row>
    <row r="21" spans="1:5" ht="10.5" customHeight="1">
      <c r="A21" s="138" t="s">
        <v>351</v>
      </c>
      <c r="B21" s="150">
        <v>35</v>
      </c>
      <c r="C21" s="136">
        <v>33</v>
      </c>
      <c r="D21" s="136">
        <v>27</v>
      </c>
      <c r="E21" s="136">
        <v>16</v>
      </c>
    </row>
    <row r="22" spans="1:5" ht="10.5" customHeight="1">
      <c r="A22" s="138" t="s">
        <v>352</v>
      </c>
      <c r="B22" s="150">
        <v>36</v>
      </c>
      <c r="C22" s="136">
        <v>33</v>
      </c>
      <c r="D22" s="136">
        <v>27</v>
      </c>
      <c r="E22" s="136">
        <v>17</v>
      </c>
    </row>
    <row r="23" spans="1:5" ht="10.5" customHeight="1">
      <c r="A23" s="138" t="s">
        <v>353</v>
      </c>
      <c r="B23" s="150">
        <v>36</v>
      </c>
      <c r="C23" s="136">
        <v>33</v>
      </c>
      <c r="D23" s="136">
        <v>27</v>
      </c>
      <c r="E23" s="136">
        <v>17</v>
      </c>
    </row>
    <row r="24" spans="1:5" ht="10.5" customHeight="1">
      <c r="A24" s="139" t="s">
        <v>354</v>
      </c>
      <c r="B24" s="140">
        <v>36</v>
      </c>
      <c r="C24" s="141">
        <v>33</v>
      </c>
      <c r="D24" s="141">
        <v>27</v>
      </c>
      <c r="E24" s="141">
        <v>16</v>
      </c>
    </row>
    <row r="25" spans="1:5" s="9" customFormat="1" ht="6" customHeight="1">
      <c r="A25" s="65"/>
      <c r="B25" s="77"/>
      <c r="C25" s="76"/>
      <c r="D25" s="76"/>
      <c r="E25" s="76"/>
    </row>
    <row r="26" spans="1:5" ht="10.5" customHeight="1">
      <c r="A26" s="228" t="s">
        <v>99</v>
      </c>
      <c r="B26" s="234" t="s">
        <v>255</v>
      </c>
      <c r="C26" s="236" t="s">
        <v>104</v>
      </c>
      <c r="D26" s="237"/>
      <c r="E26" s="237"/>
    </row>
    <row r="27" spans="1:5" ht="10.5" customHeight="1">
      <c r="A27" s="229"/>
      <c r="B27" s="235"/>
      <c r="C27" s="124" t="s">
        <v>103</v>
      </c>
      <c r="D27" s="124" t="s">
        <v>102</v>
      </c>
      <c r="E27" s="151" t="s">
        <v>341</v>
      </c>
    </row>
    <row r="28" spans="1:5" ht="6" customHeight="1">
      <c r="A28" s="63"/>
      <c r="B28" s="148"/>
      <c r="C28" s="149"/>
      <c r="D28" s="149"/>
      <c r="E28" s="149"/>
    </row>
    <row r="29" spans="1:5" ht="10.5" customHeight="1">
      <c r="A29" s="135" t="s">
        <v>350</v>
      </c>
      <c r="B29" s="150">
        <v>10</v>
      </c>
      <c r="C29" s="136">
        <v>1454</v>
      </c>
      <c r="D29" s="136">
        <v>330</v>
      </c>
      <c r="E29" s="136">
        <v>1124</v>
      </c>
    </row>
    <row r="30" spans="1:5" ht="10.5" customHeight="1">
      <c r="A30" s="138" t="s">
        <v>351</v>
      </c>
      <c r="B30" s="150">
        <v>11</v>
      </c>
      <c r="C30" s="136">
        <v>1429</v>
      </c>
      <c r="D30" s="136">
        <v>334</v>
      </c>
      <c r="E30" s="136">
        <v>1095</v>
      </c>
    </row>
    <row r="31" spans="1:5" ht="10.5" customHeight="1">
      <c r="A31" s="138" t="s">
        <v>352</v>
      </c>
      <c r="B31" s="150">
        <v>11</v>
      </c>
      <c r="C31" s="136">
        <v>7351</v>
      </c>
      <c r="D31" s="136">
        <v>321</v>
      </c>
      <c r="E31" s="136">
        <v>7030</v>
      </c>
    </row>
    <row r="32" spans="1:5" s="75" customFormat="1" ht="10.5" customHeight="1">
      <c r="A32" s="138" t="s">
        <v>353</v>
      </c>
      <c r="B32" s="150">
        <v>11</v>
      </c>
      <c r="C32" s="136">
        <v>7321</v>
      </c>
      <c r="D32" s="136">
        <v>322</v>
      </c>
      <c r="E32" s="136">
        <v>6999</v>
      </c>
    </row>
    <row r="33" spans="1:5" s="9" customFormat="1" ht="10.5" customHeight="1">
      <c r="A33" s="139" t="s">
        <v>354</v>
      </c>
      <c r="B33" s="140">
        <v>10</v>
      </c>
      <c r="C33" s="141">
        <v>7236</v>
      </c>
      <c r="D33" s="141">
        <v>317</v>
      </c>
      <c r="E33" s="141">
        <v>6919</v>
      </c>
    </row>
    <row r="34" spans="1:5" s="9" customFormat="1" ht="6" customHeight="1">
      <c r="A34" s="152"/>
      <c r="B34" s="144"/>
      <c r="C34" s="153"/>
      <c r="D34" s="153"/>
      <c r="E34" s="76"/>
    </row>
    <row r="35" spans="1:5" ht="21" customHeight="1">
      <c r="A35" s="145" t="s">
        <v>99</v>
      </c>
      <c r="B35" s="124" t="s">
        <v>98</v>
      </c>
      <c r="C35" s="124" t="s">
        <v>97</v>
      </c>
      <c r="D35" s="124" t="s">
        <v>243</v>
      </c>
      <c r="E35" s="154"/>
    </row>
    <row r="36" spans="1:5" ht="6" customHeight="1">
      <c r="A36" s="147"/>
      <c r="B36" s="148"/>
      <c r="C36" s="149"/>
      <c r="D36" s="149"/>
    </row>
    <row r="37" spans="1:5" ht="10.5" customHeight="1">
      <c r="A37" s="135" t="s">
        <v>350</v>
      </c>
      <c r="B37" s="150">
        <v>1801</v>
      </c>
      <c r="C37" s="136">
        <v>1198</v>
      </c>
      <c r="D37" s="155">
        <v>1272</v>
      </c>
      <c r="E37" s="136"/>
    </row>
    <row r="38" spans="1:5" ht="10.5" customHeight="1">
      <c r="A38" s="138" t="s">
        <v>351</v>
      </c>
      <c r="B38" s="150">
        <v>1799</v>
      </c>
      <c r="C38" s="136">
        <v>1272</v>
      </c>
      <c r="D38" s="155">
        <v>1238</v>
      </c>
      <c r="E38" s="136"/>
    </row>
    <row r="39" spans="1:5" ht="10.5" customHeight="1">
      <c r="A39" s="138" t="s">
        <v>352</v>
      </c>
      <c r="B39" s="150">
        <v>1796</v>
      </c>
      <c r="C39" s="136">
        <v>1327</v>
      </c>
      <c r="D39" s="155">
        <v>1231</v>
      </c>
      <c r="E39" s="136"/>
    </row>
    <row r="40" spans="1:5" s="75" customFormat="1" ht="10.5" customHeight="1">
      <c r="A40" s="138" t="s">
        <v>353</v>
      </c>
      <c r="B40" s="150">
        <v>1807</v>
      </c>
      <c r="C40" s="136">
        <v>1377</v>
      </c>
      <c r="D40" s="136">
        <v>1199</v>
      </c>
      <c r="E40" s="136"/>
    </row>
    <row r="41" spans="1:5" s="9" customFormat="1" ht="10.5" customHeight="1">
      <c r="A41" s="139" t="s">
        <v>354</v>
      </c>
      <c r="B41" s="140">
        <v>1799</v>
      </c>
      <c r="C41" s="141">
        <v>1407</v>
      </c>
      <c r="D41" s="141">
        <v>1170</v>
      </c>
      <c r="E41" s="156"/>
    </row>
    <row r="42" spans="1:5" s="9" customFormat="1" ht="6" customHeight="1">
      <c r="A42" s="143"/>
      <c r="B42" s="77"/>
      <c r="C42" s="76"/>
      <c r="D42" s="76"/>
      <c r="E42" s="2"/>
    </row>
    <row r="43" spans="1:5" s="9" customFormat="1" ht="10.5" customHeight="1">
      <c r="A43" s="225" t="s">
        <v>169</v>
      </c>
      <c r="B43" s="225"/>
      <c r="C43" s="225"/>
      <c r="D43" s="225"/>
      <c r="E43" s="226"/>
    </row>
    <row r="44" spans="1:5" s="9" customFormat="1" ht="10.5" customHeight="1">
      <c r="A44" s="227" t="s">
        <v>342</v>
      </c>
      <c r="B44" s="227"/>
      <c r="C44" s="227"/>
      <c r="D44" s="227"/>
      <c r="E44" s="227"/>
    </row>
    <row r="45" spans="1:5" ht="10.5" customHeight="1">
      <c r="A45" s="111" t="s">
        <v>343</v>
      </c>
      <c r="B45" s="112"/>
      <c r="C45" s="112"/>
      <c r="D45" s="112"/>
      <c r="E45" s="112"/>
    </row>
    <row r="46" spans="1:5" ht="10.5" customHeight="1">
      <c r="A46" s="2" t="s">
        <v>139</v>
      </c>
    </row>
    <row r="47" spans="1:5" ht="10.5" customHeight="1"/>
  </sheetData>
  <mergeCells count="8">
    <mergeCell ref="A43:E43"/>
    <mergeCell ref="A44:E44"/>
    <mergeCell ref="A9:A10"/>
    <mergeCell ref="B9:B10"/>
    <mergeCell ref="C9:E9"/>
    <mergeCell ref="A26:A27"/>
    <mergeCell ref="B26:B27"/>
    <mergeCell ref="C26:E26"/>
  </mergeCells>
  <phoneticPr fontId="13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>
    <oddHeader>&amp;R&amp;F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CD3C8-294B-4EFD-A9F8-EE3020E0191B}">
  <dimension ref="A1:F48"/>
  <sheetViews>
    <sheetView zoomScaleNormal="100" zoomScaleSheetLayoutView="100" workbookViewId="0"/>
  </sheetViews>
  <sheetFormatPr defaultColWidth="8" defaultRowHeight="10.5"/>
  <cols>
    <col min="1" max="5" width="18" style="2" customWidth="1"/>
    <col min="6" max="6" width="13.125" style="2" customWidth="1"/>
    <col min="7" max="16384" width="8" style="2"/>
  </cols>
  <sheetData>
    <row r="1" spans="1:6" s="74" customFormat="1" ht="13.5" customHeight="1"/>
    <row r="2" spans="1:6" s="30" customFormat="1" ht="13.5">
      <c r="A2" s="31" t="s">
        <v>79</v>
      </c>
      <c r="B2" s="31"/>
      <c r="C2" s="31"/>
      <c r="D2" s="31"/>
      <c r="E2" s="31"/>
      <c r="F2" s="31"/>
    </row>
    <row r="3" spans="1:6" s="30" customFormat="1" ht="10.5" customHeight="1">
      <c r="A3" s="70"/>
      <c r="B3" s="70"/>
      <c r="C3" s="70"/>
      <c r="D3" s="70"/>
      <c r="E3" s="70"/>
      <c r="F3" s="70"/>
    </row>
    <row r="4" spans="1:6" s="74" customFormat="1" ht="10.5" customHeight="1"/>
    <row r="5" spans="1:6" s="3" customFormat="1" ht="13.5">
      <c r="A5" s="16" t="s">
        <v>262</v>
      </c>
      <c r="B5" s="16"/>
      <c r="C5" s="16"/>
      <c r="D5" s="16"/>
      <c r="E5" s="16"/>
    </row>
    <row r="6" spans="1:6" s="3" customFormat="1" ht="10.5" customHeight="1">
      <c r="A6" s="123"/>
      <c r="B6" s="123"/>
      <c r="C6" s="123"/>
      <c r="D6" s="123"/>
      <c r="E6" s="123"/>
    </row>
    <row r="7" spans="1:6" s="3" customFormat="1" ht="10.5" customHeight="1">
      <c r="A7" s="5" t="s">
        <v>113</v>
      </c>
    </row>
    <row r="8" spans="1:6" s="3" customFormat="1" ht="10.5" customHeight="1">
      <c r="A8" s="5"/>
    </row>
    <row r="9" spans="1:6" ht="10.5" customHeight="1">
      <c r="A9" s="4"/>
      <c r="B9" s="5"/>
      <c r="C9" s="5"/>
      <c r="D9" s="5"/>
      <c r="E9" s="45" t="s">
        <v>112</v>
      </c>
      <c r="F9" s="5"/>
    </row>
    <row r="10" spans="1:6" s="6" customFormat="1" ht="10.5" customHeight="1">
      <c r="A10" s="239" t="s">
        <v>99</v>
      </c>
      <c r="B10" s="241" t="s">
        <v>111</v>
      </c>
      <c r="C10" s="243" t="s">
        <v>110</v>
      </c>
      <c r="D10" s="244"/>
      <c r="E10" s="244"/>
      <c r="F10" s="44"/>
    </row>
    <row r="11" spans="1:6" s="6" customFormat="1" ht="10.5" customHeight="1">
      <c r="A11" s="240"/>
      <c r="B11" s="242"/>
      <c r="C11" s="113" t="s">
        <v>103</v>
      </c>
      <c r="D11" s="113" t="s">
        <v>102</v>
      </c>
      <c r="E11" s="113" t="s">
        <v>101</v>
      </c>
      <c r="F11" s="44"/>
    </row>
    <row r="12" spans="1:6" s="6" customFormat="1" ht="6" customHeight="1">
      <c r="A12" s="56"/>
      <c r="B12" s="94"/>
      <c r="C12" s="93"/>
      <c r="D12" s="93"/>
      <c r="E12" s="93"/>
      <c r="F12" s="44"/>
    </row>
    <row r="13" spans="1:6" ht="10.5" customHeight="1">
      <c r="A13" s="96" t="s">
        <v>344</v>
      </c>
      <c r="B13" s="92">
        <v>13928</v>
      </c>
      <c r="C13" s="117">
        <v>8002</v>
      </c>
      <c r="D13" s="117">
        <v>8002</v>
      </c>
      <c r="E13" s="99">
        <v>0</v>
      </c>
      <c r="F13" s="43"/>
    </row>
    <row r="14" spans="1:6" ht="10.5" customHeight="1">
      <c r="A14" s="97" t="s">
        <v>345</v>
      </c>
      <c r="B14" s="92">
        <v>13793</v>
      </c>
      <c r="C14" s="117">
        <v>7947</v>
      </c>
      <c r="D14" s="117">
        <v>7947</v>
      </c>
      <c r="E14" s="99">
        <v>0</v>
      </c>
      <c r="F14" s="43"/>
    </row>
    <row r="15" spans="1:6" ht="10.5" customHeight="1">
      <c r="A15" s="97" t="s">
        <v>346</v>
      </c>
      <c r="B15" s="92">
        <v>13794</v>
      </c>
      <c r="C15" s="117">
        <v>7934</v>
      </c>
      <c r="D15" s="117">
        <v>7934</v>
      </c>
      <c r="E15" s="99">
        <v>0</v>
      </c>
      <c r="F15" s="43"/>
    </row>
    <row r="16" spans="1:6" s="75" customFormat="1" ht="10.5" customHeight="1">
      <c r="A16" s="97" t="s">
        <v>347</v>
      </c>
      <c r="B16" s="92">
        <v>19738</v>
      </c>
      <c r="C16" s="117">
        <v>7909</v>
      </c>
      <c r="D16" s="117">
        <v>7909</v>
      </c>
      <c r="E16" s="99">
        <v>0</v>
      </c>
      <c r="F16" s="91"/>
    </row>
    <row r="17" spans="1:6" s="9" customFormat="1" ht="10.5" customHeight="1">
      <c r="A17" s="122" t="s">
        <v>348</v>
      </c>
      <c r="B17" s="104">
        <v>19677</v>
      </c>
      <c r="C17" s="105">
        <v>7849</v>
      </c>
      <c r="D17" s="105">
        <v>7849</v>
      </c>
      <c r="E17" s="106">
        <v>0</v>
      </c>
      <c r="F17" s="42"/>
    </row>
    <row r="18" spans="1:6" s="9" customFormat="1" ht="6" customHeight="1">
      <c r="A18" s="33"/>
      <c r="B18" s="120"/>
      <c r="C18" s="87"/>
      <c r="D18" s="87"/>
      <c r="E18" s="87"/>
      <c r="F18" s="42"/>
    </row>
    <row r="19" spans="1:6" ht="21" customHeight="1">
      <c r="A19" s="114" t="s">
        <v>99</v>
      </c>
      <c r="B19" s="118" t="s">
        <v>259</v>
      </c>
      <c r="C19" s="119" t="s">
        <v>162</v>
      </c>
      <c r="D19" s="118" t="s">
        <v>107</v>
      </c>
      <c r="E19" s="118" t="s">
        <v>106</v>
      </c>
    </row>
    <row r="20" spans="1:6" ht="6" customHeight="1">
      <c r="A20" s="54"/>
      <c r="B20" s="89"/>
      <c r="C20" s="88"/>
      <c r="D20" s="88"/>
      <c r="E20" s="88"/>
    </row>
    <row r="21" spans="1:6" ht="10.5" customHeight="1">
      <c r="A21" s="96" t="s">
        <v>344</v>
      </c>
      <c r="B21" s="116">
        <v>34</v>
      </c>
      <c r="C21" s="117">
        <v>33</v>
      </c>
      <c r="D21" s="117">
        <v>27</v>
      </c>
      <c r="E21" s="117">
        <v>17</v>
      </c>
    </row>
    <row r="22" spans="1:6" ht="10.5" customHeight="1">
      <c r="A22" s="97" t="s">
        <v>345</v>
      </c>
      <c r="B22" s="116">
        <v>34</v>
      </c>
      <c r="C22" s="117">
        <v>33</v>
      </c>
      <c r="D22" s="117">
        <v>27</v>
      </c>
      <c r="E22" s="117">
        <v>17</v>
      </c>
    </row>
    <row r="23" spans="1:6" ht="10.5" customHeight="1">
      <c r="A23" s="97" t="s">
        <v>346</v>
      </c>
      <c r="B23" s="116">
        <v>35</v>
      </c>
      <c r="C23" s="117">
        <v>33</v>
      </c>
      <c r="D23" s="117">
        <v>27</v>
      </c>
      <c r="E23" s="117">
        <v>16</v>
      </c>
    </row>
    <row r="24" spans="1:6" ht="10.5" customHeight="1">
      <c r="A24" s="97" t="s">
        <v>347</v>
      </c>
      <c r="B24" s="116">
        <v>36</v>
      </c>
      <c r="C24" s="117">
        <v>33</v>
      </c>
      <c r="D24" s="117">
        <v>27</v>
      </c>
      <c r="E24" s="117">
        <v>17</v>
      </c>
    </row>
    <row r="25" spans="1:6" ht="10.5" customHeight="1">
      <c r="A25" s="122" t="s">
        <v>348</v>
      </c>
      <c r="B25" s="104">
        <v>36</v>
      </c>
      <c r="C25" s="105">
        <v>33</v>
      </c>
      <c r="D25" s="105">
        <v>27</v>
      </c>
      <c r="E25" s="105">
        <v>17</v>
      </c>
    </row>
    <row r="26" spans="1:6" s="9" customFormat="1" ht="6" customHeight="1">
      <c r="A26" s="65"/>
      <c r="B26" s="90"/>
      <c r="C26" s="87"/>
      <c r="D26" s="87"/>
      <c r="E26" s="87"/>
    </row>
    <row r="27" spans="1:6" ht="10.5" customHeight="1">
      <c r="A27" s="239" t="s">
        <v>99</v>
      </c>
      <c r="B27" s="245" t="s">
        <v>255</v>
      </c>
      <c r="C27" s="247" t="s">
        <v>104</v>
      </c>
      <c r="D27" s="248"/>
      <c r="E27" s="248"/>
    </row>
    <row r="28" spans="1:6" ht="10.5" customHeight="1">
      <c r="A28" s="240"/>
      <c r="B28" s="246"/>
      <c r="C28" s="115" t="s">
        <v>103</v>
      </c>
      <c r="D28" s="115" t="s">
        <v>102</v>
      </c>
      <c r="E28" s="107" t="s">
        <v>341</v>
      </c>
    </row>
    <row r="29" spans="1:6" ht="6" customHeight="1">
      <c r="A29" s="63"/>
      <c r="B29" s="89"/>
      <c r="C29" s="88"/>
      <c r="D29" s="88"/>
      <c r="E29" s="88"/>
    </row>
    <row r="30" spans="1:6" ht="10.5" customHeight="1">
      <c r="A30" s="96" t="s">
        <v>344</v>
      </c>
      <c r="B30" s="116">
        <v>10</v>
      </c>
      <c r="C30" s="117">
        <v>1484</v>
      </c>
      <c r="D30" s="117">
        <v>330</v>
      </c>
      <c r="E30" s="117">
        <v>1154</v>
      </c>
    </row>
    <row r="31" spans="1:6" ht="10.5" customHeight="1">
      <c r="A31" s="97" t="s">
        <v>345</v>
      </c>
      <c r="B31" s="116">
        <v>10</v>
      </c>
      <c r="C31" s="117">
        <v>1454</v>
      </c>
      <c r="D31" s="117">
        <v>330</v>
      </c>
      <c r="E31" s="117">
        <v>1124</v>
      </c>
    </row>
    <row r="32" spans="1:6" ht="10.5" customHeight="1">
      <c r="A32" s="97" t="s">
        <v>346</v>
      </c>
      <c r="B32" s="116">
        <v>11</v>
      </c>
      <c r="C32" s="117">
        <v>1429</v>
      </c>
      <c r="D32" s="117">
        <v>334</v>
      </c>
      <c r="E32" s="117">
        <v>1095</v>
      </c>
    </row>
    <row r="33" spans="1:5" s="75" customFormat="1" ht="10.5" customHeight="1">
      <c r="A33" s="97" t="s">
        <v>347</v>
      </c>
      <c r="B33" s="116">
        <v>11</v>
      </c>
      <c r="C33" s="117">
        <v>7351</v>
      </c>
      <c r="D33" s="117">
        <v>321</v>
      </c>
      <c r="E33" s="117">
        <v>7030</v>
      </c>
    </row>
    <row r="34" spans="1:5" s="9" customFormat="1" ht="10.5" customHeight="1">
      <c r="A34" s="122" t="s">
        <v>348</v>
      </c>
      <c r="B34" s="104">
        <v>11</v>
      </c>
      <c r="C34" s="105">
        <v>7321</v>
      </c>
      <c r="D34" s="105">
        <v>322</v>
      </c>
      <c r="E34" s="105">
        <v>6999</v>
      </c>
    </row>
    <row r="35" spans="1:5" s="9" customFormat="1" ht="6" customHeight="1">
      <c r="A35" s="23"/>
      <c r="B35" s="120"/>
      <c r="C35" s="121"/>
      <c r="D35" s="121"/>
      <c r="E35" s="87"/>
    </row>
    <row r="36" spans="1:5" ht="21" customHeight="1">
      <c r="A36" s="114" t="s">
        <v>99</v>
      </c>
      <c r="B36" s="118" t="s">
        <v>98</v>
      </c>
      <c r="C36" s="118" t="s">
        <v>97</v>
      </c>
      <c r="D36" s="118" t="s">
        <v>243</v>
      </c>
      <c r="E36" s="86"/>
    </row>
    <row r="37" spans="1:5" ht="6" customHeight="1">
      <c r="A37" s="54"/>
      <c r="B37" s="85"/>
      <c r="C37" s="84"/>
      <c r="D37" s="84"/>
      <c r="E37" s="83"/>
    </row>
    <row r="38" spans="1:5" ht="10.5" customHeight="1">
      <c r="A38" s="96" t="s">
        <v>344</v>
      </c>
      <c r="B38" s="82">
        <v>1820</v>
      </c>
      <c r="C38" s="80">
        <v>1181</v>
      </c>
      <c r="D38" s="108">
        <v>1320</v>
      </c>
      <c r="E38" s="80"/>
    </row>
    <row r="39" spans="1:5" ht="10.5" customHeight="1">
      <c r="A39" s="97" t="s">
        <v>345</v>
      </c>
      <c r="B39" s="82">
        <v>1801</v>
      </c>
      <c r="C39" s="80">
        <v>1198</v>
      </c>
      <c r="D39" s="108">
        <v>1272</v>
      </c>
      <c r="E39" s="80"/>
    </row>
    <row r="40" spans="1:5" ht="10.5" customHeight="1">
      <c r="A40" s="97" t="s">
        <v>346</v>
      </c>
      <c r="B40" s="82">
        <v>1799</v>
      </c>
      <c r="C40" s="80">
        <v>1272</v>
      </c>
      <c r="D40" s="108">
        <v>1238</v>
      </c>
      <c r="E40" s="80"/>
    </row>
    <row r="41" spans="1:5" s="75" customFormat="1" ht="10.5" customHeight="1">
      <c r="A41" s="97" t="s">
        <v>347</v>
      </c>
      <c r="B41" s="116">
        <v>1796</v>
      </c>
      <c r="C41" s="117">
        <v>1327</v>
      </c>
      <c r="D41" s="117">
        <v>1231</v>
      </c>
      <c r="E41" s="117"/>
    </row>
    <row r="42" spans="1:5" s="9" customFormat="1" ht="10.5" customHeight="1">
      <c r="A42" s="122" t="s">
        <v>348</v>
      </c>
      <c r="B42" s="109">
        <v>1807</v>
      </c>
      <c r="C42" s="110">
        <v>1377</v>
      </c>
      <c r="D42" s="110">
        <v>1199</v>
      </c>
      <c r="E42" s="78"/>
    </row>
    <row r="43" spans="1:5" s="9" customFormat="1" ht="6" customHeight="1">
      <c r="A43" s="33"/>
      <c r="B43" s="77"/>
      <c r="C43" s="76"/>
      <c r="D43" s="76"/>
      <c r="E43" s="43"/>
    </row>
    <row r="44" spans="1:5" s="9" customFormat="1" ht="10.5" customHeight="1">
      <c r="A44" s="225" t="s">
        <v>169</v>
      </c>
      <c r="B44" s="225"/>
      <c r="C44" s="225"/>
      <c r="D44" s="225"/>
      <c r="E44" s="238"/>
    </row>
    <row r="45" spans="1:5" s="9" customFormat="1" ht="10.5" customHeight="1">
      <c r="A45" s="227" t="s">
        <v>342</v>
      </c>
      <c r="B45" s="227"/>
      <c r="C45" s="227"/>
      <c r="D45" s="227"/>
      <c r="E45" s="227"/>
    </row>
    <row r="46" spans="1:5" ht="10.5" customHeight="1">
      <c r="A46" s="111" t="s">
        <v>343</v>
      </c>
      <c r="B46" s="112"/>
      <c r="C46" s="112"/>
      <c r="D46" s="112"/>
      <c r="E46" s="112"/>
    </row>
    <row r="47" spans="1:5" ht="10.5" customHeight="1">
      <c r="A47" s="2" t="s">
        <v>139</v>
      </c>
    </row>
    <row r="48" spans="1:5" ht="10.5" customHeight="1"/>
  </sheetData>
  <mergeCells count="8">
    <mergeCell ref="A44:E44"/>
    <mergeCell ref="A45:E45"/>
    <mergeCell ref="A10:A11"/>
    <mergeCell ref="B10:B11"/>
    <mergeCell ref="C10:E10"/>
    <mergeCell ref="A27:A28"/>
    <mergeCell ref="B27:B28"/>
    <mergeCell ref="C27:E27"/>
  </mergeCells>
  <phoneticPr fontId="13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>
    <oddHeader>&amp;R&amp;F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8"/>
  <sheetViews>
    <sheetView zoomScaleNormal="100" zoomScaleSheetLayoutView="100" workbookViewId="0"/>
  </sheetViews>
  <sheetFormatPr defaultColWidth="8" defaultRowHeight="10.5"/>
  <cols>
    <col min="1" max="5" width="18" style="2" customWidth="1"/>
    <col min="6" max="6" width="13.125" style="2" customWidth="1"/>
    <col min="7" max="16384" width="8" style="2"/>
  </cols>
  <sheetData>
    <row r="1" spans="1:8" s="74" customFormat="1" ht="13.5" customHeight="1"/>
    <row r="2" spans="1:8" s="30" customFormat="1" ht="13.5">
      <c r="A2" s="31" t="s">
        <v>79</v>
      </c>
      <c r="B2" s="31"/>
      <c r="C2" s="31"/>
      <c r="D2" s="31"/>
      <c r="E2" s="31"/>
      <c r="F2" s="31"/>
      <c r="G2" s="31"/>
      <c r="H2" s="31"/>
    </row>
    <row r="3" spans="1:8" s="30" customFormat="1" ht="10.5" customHeight="1">
      <c r="A3" s="70"/>
      <c r="B3" s="70"/>
      <c r="C3" s="70"/>
      <c r="D3" s="70"/>
      <c r="E3" s="70"/>
      <c r="F3" s="70"/>
      <c r="G3" s="70"/>
      <c r="H3" s="70"/>
    </row>
    <row r="4" spans="1:8" s="74" customFormat="1" ht="10.5" customHeight="1"/>
    <row r="5" spans="1:8" s="3" customFormat="1" ht="13.5">
      <c r="A5" s="16" t="s">
        <v>262</v>
      </c>
      <c r="B5" s="16"/>
      <c r="C5" s="16"/>
      <c r="D5" s="16"/>
      <c r="E5" s="16"/>
    </row>
    <row r="6" spans="1:8" s="3" customFormat="1" ht="10.5" customHeight="1">
      <c r="A6" s="46"/>
      <c r="B6" s="46"/>
      <c r="C6" s="46"/>
      <c r="D6" s="46"/>
      <c r="E6" s="46"/>
    </row>
    <row r="7" spans="1:8" s="3" customFormat="1" ht="10.5" customHeight="1">
      <c r="A7" s="5" t="s">
        <v>113</v>
      </c>
    </row>
    <row r="8" spans="1:8" s="3" customFormat="1" ht="10.5" customHeight="1">
      <c r="A8" s="5"/>
    </row>
    <row r="9" spans="1:8" ht="10.5" customHeight="1">
      <c r="A9" s="4"/>
      <c r="B9" s="5"/>
      <c r="C9" s="5"/>
      <c r="D9" s="5"/>
      <c r="E9" s="45" t="s">
        <v>112</v>
      </c>
      <c r="F9" s="5"/>
    </row>
    <row r="10" spans="1:8" s="6" customFormat="1" ht="10.5" customHeight="1">
      <c r="A10" s="239" t="s">
        <v>99</v>
      </c>
      <c r="B10" s="241" t="s">
        <v>111</v>
      </c>
      <c r="C10" s="243" t="s">
        <v>110</v>
      </c>
      <c r="D10" s="244"/>
      <c r="E10" s="244"/>
      <c r="F10" s="44"/>
    </row>
    <row r="11" spans="1:8" s="6" customFormat="1" ht="10.5" customHeight="1">
      <c r="A11" s="240"/>
      <c r="B11" s="242"/>
      <c r="C11" s="41" t="s">
        <v>103</v>
      </c>
      <c r="D11" s="41" t="s">
        <v>102</v>
      </c>
      <c r="E11" s="41" t="s">
        <v>101</v>
      </c>
      <c r="F11" s="44"/>
    </row>
    <row r="12" spans="1:8" s="6" customFormat="1" ht="6" customHeight="1">
      <c r="A12" s="56"/>
      <c r="B12" s="94"/>
      <c r="C12" s="93"/>
      <c r="D12" s="93"/>
      <c r="E12" s="93"/>
      <c r="F12" s="44"/>
    </row>
    <row r="13" spans="1:8" ht="10.5" customHeight="1">
      <c r="A13" s="96" t="s">
        <v>337</v>
      </c>
      <c r="B13" s="92">
        <v>13991</v>
      </c>
      <c r="C13" s="61">
        <v>8019</v>
      </c>
      <c r="D13" s="61">
        <v>8019</v>
      </c>
      <c r="E13" s="99">
        <v>0</v>
      </c>
      <c r="F13" s="43"/>
    </row>
    <row r="14" spans="1:8" ht="10.5" customHeight="1">
      <c r="A14" s="97" t="s">
        <v>338</v>
      </c>
      <c r="B14" s="92">
        <v>13928</v>
      </c>
      <c r="C14" s="61">
        <v>8002</v>
      </c>
      <c r="D14" s="61">
        <v>8002</v>
      </c>
      <c r="E14" s="99">
        <v>0</v>
      </c>
      <c r="F14" s="43"/>
    </row>
    <row r="15" spans="1:8" ht="10.5" customHeight="1">
      <c r="A15" s="97" t="s">
        <v>317</v>
      </c>
      <c r="B15" s="92">
        <v>13793</v>
      </c>
      <c r="C15" s="61">
        <v>7947</v>
      </c>
      <c r="D15" s="61">
        <v>7947</v>
      </c>
      <c r="E15" s="99">
        <v>0</v>
      </c>
      <c r="F15" s="43"/>
    </row>
    <row r="16" spans="1:8" s="75" customFormat="1" ht="10.5" customHeight="1">
      <c r="A16" s="97" t="s">
        <v>339</v>
      </c>
      <c r="B16" s="92">
        <v>13794</v>
      </c>
      <c r="C16" s="61">
        <v>7934</v>
      </c>
      <c r="D16" s="61">
        <v>7934</v>
      </c>
      <c r="E16" s="99">
        <v>0</v>
      </c>
      <c r="F16" s="91"/>
    </row>
    <row r="17" spans="1:6" s="9" customFormat="1" ht="10.5" customHeight="1">
      <c r="A17" s="103" t="s">
        <v>340</v>
      </c>
      <c r="B17" s="104">
        <f>SUM(C17,B25:E25,B34,C34,B42:D42)</f>
        <v>19738</v>
      </c>
      <c r="C17" s="105">
        <v>7909</v>
      </c>
      <c r="D17" s="105">
        <v>7909</v>
      </c>
      <c r="E17" s="106">
        <v>0</v>
      </c>
      <c r="F17" s="42"/>
    </row>
    <row r="18" spans="1:6" s="9" customFormat="1" ht="6" customHeight="1">
      <c r="A18" s="33"/>
      <c r="B18" s="68"/>
      <c r="C18" s="87"/>
      <c r="D18" s="87"/>
      <c r="E18" s="87"/>
      <c r="F18" s="42"/>
    </row>
    <row r="19" spans="1:6" ht="21" customHeight="1">
      <c r="A19" s="39" t="s">
        <v>99</v>
      </c>
      <c r="B19" s="66" t="s">
        <v>259</v>
      </c>
      <c r="C19" s="67" t="s">
        <v>162</v>
      </c>
      <c r="D19" s="66" t="s">
        <v>107</v>
      </c>
      <c r="E19" s="66" t="s">
        <v>106</v>
      </c>
    </row>
    <row r="20" spans="1:6" ht="6" customHeight="1">
      <c r="A20" s="54"/>
      <c r="B20" s="89"/>
      <c r="C20" s="88"/>
      <c r="D20" s="88"/>
      <c r="E20" s="88"/>
    </row>
    <row r="21" spans="1:6" ht="10.5" customHeight="1">
      <c r="A21" s="96" t="s">
        <v>337</v>
      </c>
      <c r="B21" s="73">
        <v>33</v>
      </c>
      <c r="C21" s="61">
        <v>33</v>
      </c>
      <c r="D21" s="61">
        <v>27</v>
      </c>
      <c r="E21" s="61">
        <v>17</v>
      </c>
    </row>
    <row r="22" spans="1:6" ht="10.5" customHeight="1">
      <c r="A22" s="97" t="s">
        <v>338</v>
      </c>
      <c r="B22" s="73">
        <v>34</v>
      </c>
      <c r="C22" s="61">
        <v>33</v>
      </c>
      <c r="D22" s="61">
        <v>27</v>
      </c>
      <c r="E22" s="61">
        <v>17</v>
      </c>
    </row>
    <row r="23" spans="1:6" ht="10.5" customHeight="1">
      <c r="A23" s="97" t="s">
        <v>317</v>
      </c>
      <c r="B23" s="73">
        <v>34</v>
      </c>
      <c r="C23" s="61">
        <v>33</v>
      </c>
      <c r="D23" s="61">
        <v>27</v>
      </c>
      <c r="E23" s="61">
        <v>17</v>
      </c>
    </row>
    <row r="24" spans="1:6" ht="10.5" customHeight="1">
      <c r="A24" s="97" t="s">
        <v>339</v>
      </c>
      <c r="B24" s="73">
        <v>35</v>
      </c>
      <c r="C24" s="61">
        <v>33</v>
      </c>
      <c r="D24" s="61">
        <v>27</v>
      </c>
      <c r="E24" s="61">
        <v>16</v>
      </c>
    </row>
    <row r="25" spans="1:6" ht="10.5" customHeight="1">
      <c r="A25" s="103" t="s">
        <v>340</v>
      </c>
      <c r="B25" s="104">
        <v>36</v>
      </c>
      <c r="C25" s="105">
        <v>33</v>
      </c>
      <c r="D25" s="105">
        <v>27</v>
      </c>
      <c r="E25" s="105">
        <v>17</v>
      </c>
    </row>
    <row r="26" spans="1:6" s="9" customFormat="1" ht="6" customHeight="1">
      <c r="A26" s="65"/>
      <c r="B26" s="90"/>
      <c r="C26" s="87"/>
      <c r="D26" s="87"/>
      <c r="E26" s="87"/>
    </row>
    <row r="27" spans="1:6" ht="10.5" customHeight="1">
      <c r="A27" s="239" t="s">
        <v>99</v>
      </c>
      <c r="B27" s="245" t="s">
        <v>255</v>
      </c>
      <c r="C27" s="247" t="s">
        <v>104</v>
      </c>
      <c r="D27" s="248"/>
      <c r="E27" s="248"/>
    </row>
    <row r="28" spans="1:6" ht="10.5" customHeight="1">
      <c r="A28" s="240"/>
      <c r="B28" s="246"/>
      <c r="C28" s="64" t="s">
        <v>103</v>
      </c>
      <c r="D28" s="64" t="s">
        <v>102</v>
      </c>
      <c r="E28" s="107" t="s">
        <v>341</v>
      </c>
    </row>
    <row r="29" spans="1:6" ht="6" customHeight="1">
      <c r="A29" s="63"/>
      <c r="B29" s="89"/>
      <c r="C29" s="88"/>
      <c r="D29" s="88"/>
      <c r="E29" s="88"/>
    </row>
    <row r="30" spans="1:6" ht="10.5" customHeight="1">
      <c r="A30" s="96" t="s">
        <v>337</v>
      </c>
      <c r="B30" s="73">
        <v>10</v>
      </c>
      <c r="C30" s="61">
        <v>1524</v>
      </c>
      <c r="D30" s="61">
        <v>328</v>
      </c>
      <c r="E30" s="61">
        <v>1196</v>
      </c>
    </row>
    <row r="31" spans="1:6" ht="10.5" customHeight="1">
      <c r="A31" s="97" t="s">
        <v>338</v>
      </c>
      <c r="B31" s="73">
        <v>10</v>
      </c>
      <c r="C31" s="61">
        <v>1484</v>
      </c>
      <c r="D31" s="61">
        <v>330</v>
      </c>
      <c r="E31" s="61">
        <v>1154</v>
      </c>
    </row>
    <row r="32" spans="1:6" ht="10.5" customHeight="1">
      <c r="A32" s="97" t="s">
        <v>317</v>
      </c>
      <c r="B32" s="73">
        <v>10</v>
      </c>
      <c r="C32" s="61">
        <v>1454</v>
      </c>
      <c r="D32" s="61">
        <v>330</v>
      </c>
      <c r="E32" s="61">
        <v>1124</v>
      </c>
    </row>
    <row r="33" spans="1:5" s="75" customFormat="1" ht="10.5" customHeight="1">
      <c r="A33" s="97" t="s">
        <v>339</v>
      </c>
      <c r="B33" s="73">
        <v>11</v>
      </c>
      <c r="C33" s="61">
        <v>1429</v>
      </c>
      <c r="D33" s="61">
        <v>334</v>
      </c>
      <c r="E33" s="61">
        <v>1095</v>
      </c>
    </row>
    <row r="34" spans="1:5" s="9" customFormat="1" ht="10.5" customHeight="1">
      <c r="A34" s="103" t="s">
        <v>340</v>
      </c>
      <c r="B34" s="104">
        <v>11</v>
      </c>
      <c r="C34" s="105">
        <v>7351</v>
      </c>
      <c r="D34" s="105">
        <v>321</v>
      </c>
      <c r="E34" s="105">
        <v>7030</v>
      </c>
    </row>
    <row r="35" spans="1:5" s="9" customFormat="1" ht="6" customHeight="1">
      <c r="A35" s="23"/>
      <c r="B35" s="68"/>
      <c r="C35" s="58"/>
      <c r="D35" s="58"/>
      <c r="E35" s="87"/>
    </row>
    <row r="36" spans="1:5" ht="21" customHeight="1">
      <c r="A36" s="39" t="s">
        <v>99</v>
      </c>
      <c r="B36" s="66" t="s">
        <v>98</v>
      </c>
      <c r="C36" s="66" t="s">
        <v>97</v>
      </c>
      <c r="D36" s="66" t="s">
        <v>243</v>
      </c>
      <c r="E36" s="86"/>
    </row>
    <row r="37" spans="1:5" ht="6" customHeight="1">
      <c r="A37" s="54"/>
      <c r="B37" s="85"/>
      <c r="C37" s="84"/>
      <c r="D37" s="84"/>
      <c r="E37" s="83"/>
    </row>
    <row r="38" spans="1:5" ht="10.5" customHeight="1">
      <c r="A38" s="96" t="s">
        <v>337</v>
      </c>
      <c r="B38" s="82">
        <v>1832</v>
      </c>
      <c r="C38" s="80">
        <v>1138</v>
      </c>
      <c r="D38" s="108">
        <v>1358</v>
      </c>
      <c r="E38" s="80"/>
    </row>
    <row r="39" spans="1:5" ht="10.5" customHeight="1">
      <c r="A39" s="97" t="s">
        <v>338</v>
      </c>
      <c r="B39" s="82">
        <v>1820</v>
      </c>
      <c r="C39" s="80">
        <v>1181</v>
      </c>
      <c r="D39" s="108">
        <v>1320</v>
      </c>
      <c r="E39" s="80"/>
    </row>
    <row r="40" spans="1:5" ht="10.5" customHeight="1">
      <c r="A40" s="97" t="s">
        <v>317</v>
      </c>
      <c r="B40" s="82">
        <v>1801</v>
      </c>
      <c r="C40" s="80">
        <v>1198</v>
      </c>
      <c r="D40" s="108">
        <v>1272</v>
      </c>
      <c r="E40" s="80"/>
    </row>
    <row r="41" spans="1:5" s="75" customFormat="1" ht="10.5" customHeight="1">
      <c r="A41" s="97" t="s">
        <v>339</v>
      </c>
      <c r="B41" s="73">
        <v>1799</v>
      </c>
      <c r="C41" s="61">
        <v>1272</v>
      </c>
      <c r="D41" s="61">
        <v>1238</v>
      </c>
      <c r="E41" s="61"/>
    </row>
    <row r="42" spans="1:5" s="9" customFormat="1" ht="10.5" customHeight="1">
      <c r="A42" s="103" t="s">
        <v>340</v>
      </c>
      <c r="B42" s="109">
        <v>1796</v>
      </c>
      <c r="C42" s="110">
        <v>1327</v>
      </c>
      <c r="D42" s="110">
        <v>1231</v>
      </c>
      <c r="E42" s="78"/>
    </row>
    <row r="43" spans="1:5" s="9" customFormat="1" ht="6" customHeight="1">
      <c r="A43" s="33"/>
      <c r="B43" s="77"/>
      <c r="C43" s="76"/>
      <c r="D43" s="76"/>
      <c r="E43" s="43"/>
    </row>
    <row r="44" spans="1:5" s="9" customFormat="1" ht="10.5" customHeight="1">
      <c r="A44" s="225" t="s">
        <v>169</v>
      </c>
      <c r="B44" s="225"/>
      <c r="C44" s="225"/>
      <c r="D44" s="225"/>
      <c r="E44" s="238"/>
    </row>
    <row r="45" spans="1:5" s="9" customFormat="1" ht="10.5" customHeight="1">
      <c r="A45" s="227" t="s">
        <v>342</v>
      </c>
      <c r="B45" s="227"/>
      <c r="C45" s="227"/>
      <c r="D45" s="227"/>
      <c r="E45" s="227"/>
    </row>
    <row r="46" spans="1:5" ht="10.5" customHeight="1">
      <c r="A46" s="111" t="s">
        <v>343</v>
      </c>
      <c r="B46" s="112"/>
      <c r="C46" s="112"/>
      <c r="D46" s="112"/>
      <c r="E46" s="112"/>
    </row>
    <row r="47" spans="1:5" ht="10.5" customHeight="1">
      <c r="A47" s="2" t="s">
        <v>139</v>
      </c>
    </row>
    <row r="48" spans="1:5" ht="10.5" customHeight="1"/>
  </sheetData>
  <mergeCells count="8">
    <mergeCell ref="A44:E44"/>
    <mergeCell ref="A45:E45"/>
    <mergeCell ref="A10:A11"/>
    <mergeCell ref="B10:B11"/>
    <mergeCell ref="C10:E10"/>
    <mergeCell ref="A27:A28"/>
    <mergeCell ref="B27:B28"/>
    <mergeCell ref="C27:E27"/>
  </mergeCells>
  <phoneticPr fontId="13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>
    <oddHeader>&amp;R&amp;F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8"/>
  <sheetViews>
    <sheetView workbookViewId="0"/>
  </sheetViews>
  <sheetFormatPr defaultColWidth="8" defaultRowHeight="10.5"/>
  <cols>
    <col min="1" max="5" width="18" style="2" customWidth="1"/>
    <col min="6" max="16384" width="8" style="2"/>
  </cols>
  <sheetData>
    <row r="1" spans="1:8" s="74" customFormat="1" ht="13.5" customHeight="1"/>
    <row r="2" spans="1:8" s="30" customFormat="1" ht="13.5">
      <c r="A2" s="31" t="s">
        <v>79</v>
      </c>
      <c r="B2" s="31"/>
      <c r="C2" s="31"/>
      <c r="D2" s="31"/>
      <c r="E2" s="31"/>
      <c r="F2" s="31"/>
      <c r="G2" s="31"/>
      <c r="H2" s="31"/>
    </row>
    <row r="3" spans="1:8" s="30" customFormat="1" ht="10.5" customHeight="1">
      <c r="A3" s="70"/>
      <c r="B3" s="70"/>
      <c r="C3" s="70"/>
      <c r="D3" s="70"/>
      <c r="E3" s="70"/>
      <c r="F3" s="70"/>
      <c r="G3" s="70"/>
      <c r="H3" s="70"/>
    </row>
    <row r="4" spans="1:8" s="74" customFormat="1" ht="10.5" customHeight="1"/>
    <row r="5" spans="1:8" s="3" customFormat="1" ht="13.5">
      <c r="A5" s="16" t="s">
        <v>262</v>
      </c>
      <c r="B5" s="16"/>
      <c r="C5" s="16"/>
      <c r="D5" s="16"/>
      <c r="E5" s="16"/>
    </row>
    <row r="6" spans="1:8" s="3" customFormat="1" ht="10.5" customHeight="1">
      <c r="A6" s="46"/>
      <c r="B6" s="46"/>
      <c r="C6" s="46"/>
      <c r="D6" s="46"/>
      <c r="E6" s="46"/>
    </row>
    <row r="7" spans="1:8" s="3" customFormat="1" ht="10.5" customHeight="1">
      <c r="A7" s="5" t="s">
        <v>113</v>
      </c>
    </row>
    <row r="8" spans="1:8" s="3" customFormat="1" ht="10.5" customHeight="1">
      <c r="A8" s="5"/>
    </row>
    <row r="9" spans="1:8" ht="10.5" customHeight="1">
      <c r="A9" s="4" t="s">
        <v>166</v>
      </c>
      <c r="B9" s="5"/>
      <c r="C9" s="5"/>
      <c r="D9" s="5"/>
      <c r="E9" s="45" t="s">
        <v>112</v>
      </c>
    </row>
    <row r="10" spans="1:8" s="6" customFormat="1" ht="10.5" customHeight="1">
      <c r="A10" s="239" t="s">
        <v>308</v>
      </c>
      <c r="B10" s="241" t="s">
        <v>309</v>
      </c>
      <c r="C10" s="243" t="s">
        <v>310</v>
      </c>
      <c r="D10" s="244"/>
      <c r="E10" s="244"/>
    </row>
    <row r="11" spans="1:8" s="6" customFormat="1" ht="10.5" customHeight="1">
      <c r="A11" s="240"/>
      <c r="B11" s="242"/>
      <c r="C11" s="41" t="s">
        <v>311</v>
      </c>
      <c r="D11" s="41" t="s">
        <v>312</v>
      </c>
      <c r="E11" s="41" t="s">
        <v>313</v>
      </c>
    </row>
    <row r="12" spans="1:8" s="6" customFormat="1" ht="6" customHeight="1">
      <c r="A12" s="56"/>
      <c r="B12" s="94"/>
      <c r="C12" s="93"/>
      <c r="D12" s="93"/>
      <c r="E12" s="93"/>
    </row>
    <row r="13" spans="1:8" ht="10.5" customHeight="1">
      <c r="A13" s="96" t="s">
        <v>314</v>
      </c>
      <c r="B13" s="92">
        <v>14082</v>
      </c>
      <c r="C13" s="61">
        <v>8057</v>
      </c>
      <c r="D13" s="61">
        <v>8046</v>
      </c>
      <c r="E13" s="61">
        <v>11</v>
      </c>
    </row>
    <row r="14" spans="1:8" ht="10.5" customHeight="1">
      <c r="A14" s="97" t="s">
        <v>315</v>
      </c>
      <c r="B14" s="92">
        <v>13991</v>
      </c>
      <c r="C14" s="61">
        <v>8019</v>
      </c>
      <c r="D14" s="61">
        <v>8019</v>
      </c>
      <c r="E14" s="99">
        <v>0</v>
      </c>
    </row>
    <row r="15" spans="1:8" ht="10.5" customHeight="1">
      <c r="A15" s="97" t="s">
        <v>316</v>
      </c>
      <c r="B15" s="92">
        <v>13928</v>
      </c>
      <c r="C15" s="61">
        <v>8002</v>
      </c>
      <c r="D15" s="61">
        <v>8002</v>
      </c>
      <c r="E15" s="99">
        <v>0</v>
      </c>
    </row>
    <row r="16" spans="1:8" s="75" customFormat="1" ht="10.5" customHeight="1">
      <c r="A16" s="97" t="s">
        <v>317</v>
      </c>
      <c r="B16" s="101">
        <v>13793</v>
      </c>
      <c r="C16" s="61">
        <v>7947</v>
      </c>
      <c r="D16" s="61">
        <v>7947</v>
      </c>
      <c r="E16" s="99">
        <v>0</v>
      </c>
    </row>
    <row r="17" spans="1:5" s="9" customFormat="1" ht="10.5" customHeight="1">
      <c r="A17" s="100" t="s">
        <v>318</v>
      </c>
      <c r="B17" s="72">
        <v>13794</v>
      </c>
      <c r="C17" s="59">
        <v>7934</v>
      </c>
      <c r="D17" s="59">
        <v>7934</v>
      </c>
      <c r="E17" s="95">
        <v>0</v>
      </c>
    </row>
    <row r="18" spans="1:5" s="9" customFormat="1" ht="6" customHeight="1">
      <c r="A18" s="33"/>
      <c r="B18" s="68"/>
      <c r="C18" s="87"/>
      <c r="D18" s="87"/>
      <c r="E18" s="87"/>
    </row>
    <row r="19" spans="1:5" ht="21" customHeight="1">
      <c r="A19" s="39" t="s">
        <v>319</v>
      </c>
      <c r="B19" s="66" t="s">
        <v>320</v>
      </c>
      <c r="C19" s="67" t="s">
        <v>321</v>
      </c>
      <c r="D19" s="66" t="s">
        <v>322</v>
      </c>
      <c r="E19" s="66" t="s">
        <v>323</v>
      </c>
    </row>
    <row r="20" spans="1:5" ht="6" customHeight="1">
      <c r="A20" s="54"/>
      <c r="B20" s="89"/>
      <c r="C20" s="88"/>
      <c r="D20" s="88"/>
      <c r="E20" s="88"/>
    </row>
    <row r="21" spans="1:5" ht="10.5" customHeight="1">
      <c r="A21" s="96" t="s">
        <v>314</v>
      </c>
      <c r="B21" s="73">
        <v>33</v>
      </c>
      <c r="C21" s="61">
        <v>33</v>
      </c>
      <c r="D21" s="61">
        <v>27</v>
      </c>
      <c r="E21" s="61">
        <v>17</v>
      </c>
    </row>
    <row r="22" spans="1:5" ht="10.5" customHeight="1">
      <c r="A22" s="97" t="s">
        <v>324</v>
      </c>
      <c r="B22" s="73">
        <v>33</v>
      </c>
      <c r="C22" s="61">
        <v>33</v>
      </c>
      <c r="D22" s="61">
        <v>27</v>
      </c>
      <c r="E22" s="61">
        <v>17</v>
      </c>
    </row>
    <row r="23" spans="1:5" ht="10.5" customHeight="1">
      <c r="A23" s="97" t="s">
        <v>316</v>
      </c>
      <c r="B23" s="73">
        <v>34</v>
      </c>
      <c r="C23" s="61">
        <v>33</v>
      </c>
      <c r="D23" s="61">
        <v>27</v>
      </c>
      <c r="E23" s="61">
        <v>17</v>
      </c>
    </row>
    <row r="24" spans="1:5" ht="10.5" customHeight="1">
      <c r="A24" s="97" t="s">
        <v>317</v>
      </c>
      <c r="B24" s="102">
        <v>34</v>
      </c>
      <c r="C24" s="61">
        <v>33</v>
      </c>
      <c r="D24" s="61">
        <v>27</v>
      </c>
      <c r="E24" s="61">
        <v>17</v>
      </c>
    </row>
    <row r="25" spans="1:5" ht="10.5" customHeight="1">
      <c r="A25" s="100" t="s">
        <v>325</v>
      </c>
      <c r="B25" s="72">
        <v>35</v>
      </c>
      <c r="C25" s="59">
        <v>33</v>
      </c>
      <c r="D25" s="59">
        <v>27</v>
      </c>
      <c r="E25" s="59">
        <v>16</v>
      </c>
    </row>
    <row r="26" spans="1:5" s="9" customFormat="1" ht="6" customHeight="1">
      <c r="A26" s="65"/>
      <c r="B26" s="90"/>
      <c r="C26" s="87"/>
      <c r="D26" s="87"/>
      <c r="E26" s="87"/>
    </row>
    <row r="27" spans="1:5" ht="10.5" customHeight="1">
      <c r="A27" s="239" t="s">
        <v>319</v>
      </c>
      <c r="B27" s="245" t="s">
        <v>326</v>
      </c>
      <c r="C27" s="247" t="s">
        <v>327</v>
      </c>
      <c r="D27" s="248"/>
      <c r="E27" s="248"/>
    </row>
    <row r="28" spans="1:5" ht="10.5" customHeight="1">
      <c r="A28" s="240"/>
      <c r="B28" s="246"/>
      <c r="C28" s="64" t="s">
        <v>328</v>
      </c>
      <c r="D28" s="64" t="s">
        <v>329</v>
      </c>
      <c r="E28" s="64" t="s">
        <v>330</v>
      </c>
    </row>
    <row r="29" spans="1:5" ht="6" customHeight="1">
      <c r="A29" s="63"/>
      <c r="B29" s="89"/>
      <c r="C29" s="88"/>
      <c r="D29" s="88"/>
      <c r="E29" s="88"/>
    </row>
    <row r="30" spans="1:5" ht="10.5" customHeight="1">
      <c r="A30" s="96" t="s">
        <v>314</v>
      </c>
      <c r="B30" s="73">
        <v>9</v>
      </c>
      <c r="C30" s="61">
        <v>1582</v>
      </c>
      <c r="D30" s="61">
        <v>328</v>
      </c>
      <c r="E30" s="61">
        <v>1254</v>
      </c>
    </row>
    <row r="31" spans="1:5" ht="10.5" customHeight="1">
      <c r="A31" s="97" t="s">
        <v>324</v>
      </c>
      <c r="B31" s="73">
        <v>10</v>
      </c>
      <c r="C31" s="61">
        <v>1524</v>
      </c>
      <c r="D31" s="61">
        <v>328</v>
      </c>
      <c r="E31" s="61">
        <v>1196</v>
      </c>
    </row>
    <row r="32" spans="1:5" ht="10.5" customHeight="1">
      <c r="A32" s="97" t="s">
        <v>316</v>
      </c>
      <c r="B32" s="73">
        <v>10</v>
      </c>
      <c r="C32" s="61">
        <v>1484</v>
      </c>
      <c r="D32" s="61">
        <v>330</v>
      </c>
      <c r="E32" s="61">
        <v>1154</v>
      </c>
    </row>
    <row r="33" spans="1:5" s="75" customFormat="1" ht="10.5" customHeight="1">
      <c r="A33" s="97" t="s">
        <v>317</v>
      </c>
      <c r="B33" s="102">
        <v>10</v>
      </c>
      <c r="C33" s="61">
        <v>1454</v>
      </c>
      <c r="D33" s="61">
        <v>330</v>
      </c>
      <c r="E33" s="61">
        <v>1124</v>
      </c>
    </row>
    <row r="34" spans="1:5" s="9" customFormat="1" ht="10.5" customHeight="1">
      <c r="A34" s="100" t="s">
        <v>325</v>
      </c>
      <c r="B34" s="72">
        <v>11</v>
      </c>
      <c r="C34" s="59">
        <v>1429</v>
      </c>
      <c r="D34" s="59">
        <v>334</v>
      </c>
      <c r="E34" s="59">
        <v>1095</v>
      </c>
    </row>
    <row r="35" spans="1:5" s="9" customFormat="1" ht="6" customHeight="1">
      <c r="A35" s="23"/>
      <c r="B35" s="68"/>
      <c r="C35" s="58"/>
      <c r="D35" s="58"/>
      <c r="E35" s="87"/>
    </row>
    <row r="36" spans="1:5" ht="21" customHeight="1">
      <c r="A36" s="39" t="s">
        <v>319</v>
      </c>
      <c r="B36" s="66" t="s">
        <v>331</v>
      </c>
      <c r="C36" s="66" t="s">
        <v>332</v>
      </c>
      <c r="D36" s="66" t="s">
        <v>333</v>
      </c>
      <c r="E36" s="86"/>
    </row>
    <row r="37" spans="1:5" ht="6" customHeight="1">
      <c r="A37" s="54"/>
      <c r="B37" s="85"/>
      <c r="C37" s="84"/>
      <c r="D37" s="84"/>
      <c r="E37" s="83"/>
    </row>
    <row r="38" spans="1:5" ht="10.5" customHeight="1">
      <c r="A38" s="96" t="s">
        <v>314</v>
      </c>
      <c r="B38" s="82">
        <v>1865</v>
      </c>
      <c r="C38" s="80">
        <v>1069</v>
      </c>
      <c r="D38" s="81">
        <v>1390</v>
      </c>
      <c r="E38" s="80"/>
    </row>
    <row r="39" spans="1:5" ht="10.5" customHeight="1">
      <c r="A39" s="97" t="s">
        <v>334</v>
      </c>
      <c r="B39" s="82">
        <v>1832</v>
      </c>
      <c r="C39" s="80">
        <v>1138</v>
      </c>
      <c r="D39" s="81">
        <v>1358</v>
      </c>
      <c r="E39" s="80"/>
    </row>
    <row r="40" spans="1:5" ht="10.5" customHeight="1">
      <c r="A40" s="97" t="s">
        <v>316</v>
      </c>
      <c r="B40" s="82">
        <v>1820</v>
      </c>
      <c r="C40" s="80">
        <v>1181</v>
      </c>
      <c r="D40" s="81">
        <v>1320</v>
      </c>
      <c r="E40" s="80"/>
    </row>
    <row r="41" spans="1:5" s="75" customFormat="1" ht="10.5" customHeight="1">
      <c r="A41" s="97" t="s">
        <v>317</v>
      </c>
      <c r="B41" s="73">
        <v>1801</v>
      </c>
      <c r="C41" s="61">
        <v>1198</v>
      </c>
      <c r="D41" s="61">
        <v>1272</v>
      </c>
      <c r="E41" s="61"/>
    </row>
    <row r="42" spans="1:5" s="9" customFormat="1" ht="10.5" customHeight="1">
      <c r="A42" s="100" t="s">
        <v>318</v>
      </c>
      <c r="B42" s="79">
        <v>1799</v>
      </c>
      <c r="C42" s="78">
        <v>1272</v>
      </c>
      <c r="D42" s="78">
        <v>1238</v>
      </c>
      <c r="E42" s="78"/>
    </row>
    <row r="43" spans="1:5" s="9" customFormat="1" ht="6" customHeight="1">
      <c r="A43" s="33"/>
      <c r="B43" s="77"/>
      <c r="C43" s="76"/>
      <c r="D43" s="76"/>
      <c r="E43" s="43"/>
    </row>
    <row r="44" spans="1:5" s="9" customFormat="1" ht="10.5" customHeight="1">
      <c r="A44" s="225" t="s">
        <v>169</v>
      </c>
      <c r="B44" s="225"/>
      <c r="C44" s="225"/>
      <c r="D44" s="225"/>
      <c r="E44" s="238"/>
    </row>
    <row r="45" spans="1:5" s="9" customFormat="1" ht="10.5" customHeight="1">
      <c r="A45" s="249" t="s">
        <v>335</v>
      </c>
      <c r="B45" s="249"/>
      <c r="C45" s="249"/>
      <c r="D45" s="249"/>
      <c r="E45" s="249"/>
    </row>
    <row r="46" spans="1:5" ht="10.5" customHeight="1"/>
    <row r="47" spans="1:5" ht="10.5" customHeight="1">
      <c r="A47" s="2" t="s">
        <v>336</v>
      </c>
    </row>
    <row r="48" spans="1:5" ht="10.5" customHeight="1"/>
  </sheetData>
  <mergeCells count="8">
    <mergeCell ref="A44:E44"/>
    <mergeCell ref="A45:E45"/>
    <mergeCell ref="A10:A11"/>
    <mergeCell ref="B10:B11"/>
    <mergeCell ref="C10:E10"/>
    <mergeCell ref="A27:A28"/>
    <mergeCell ref="B27:B28"/>
    <mergeCell ref="C27:E27"/>
  </mergeCells>
  <phoneticPr fontId="13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8"/>
  <sheetViews>
    <sheetView zoomScaleNormal="100" zoomScaleSheetLayoutView="100" workbookViewId="0"/>
  </sheetViews>
  <sheetFormatPr defaultColWidth="8" defaultRowHeight="10.5"/>
  <cols>
    <col min="1" max="5" width="18" style="2" customWidth="1"/>
    <col min="6" max="6" width="13.125" style="2" customWidth="1"/>
    <col min="7" max="16384" width="8" style="2"/>
  </cols>
  <sheetData>
    <row r="1" spans="1:8" s="74" customFormat="1" ht="13.5" customHeight="1"/>
    <row r="2" spans="1:8" s="30" customFormat="1" ht="13.5">
      <c r="A2" s="31" t="s">
        <v>79</v>
      </c>
      <c r="B2" s="31"/>
      <c r="C2" s="31"/>
      <c r="D2" s="31"/>
      <c r="E2" s="31"/>
      <c r="F2" s="31"/>
      <c r="G2" s="31"/>
      <c r="H2" s="31"/>
    </row>
    <row r="3" spans="1:8" s="30" customFormat="1" ht="10.5" customHeight="1">
      <c r="A3" s="70"/>
      <c r="B3" s="70"/>
      <c r="C3" s="70"/>
      <c r="D3" s="70"/>
      <c r="E3" s="70"/>
      <c r="F3" s="70"/>
      <c r="G3" s="70"/>
      <c r="H3" s="70"/>
    </row>
    <row r="4" spans="1:8" s="74" customFormat="1" ht="10.5" customHeight="1"/>
    <row r="5" spans="1:8" s="3" customFormat="1" ht="13.5">
      <c r="A5" s="16" t="s">
        <v>262</v>
      </c>
      <c r="B5" s="16"/>
      <c r="C5" s="16"/>
      <c r="D5" s="16"/>
      <c r="E5" s="16"/>
    </row>
    <row r="6" spans="1:8" s="3" customFormat="1" ht="10.5" customHeight="1">
      <c r="A6" s="46"/>
      <c r="B6" s="46"/>
      <c r="C6" s="46"/>
      <c r="D6" s="46"/>
      <c r="E6" s="46"/>
    </row>
    <row r="7" spans="1:8" s="3" customFormat="1" ht="10.5" customHeight="1">
      <c r="A7" s="5" t="s">
        <v>113</v>
      </c>
    </row>
    <row r="8" spans="1:8" s="3" customFormat="1" ht="10.5" customHeight="1">
      <c r="A8" s="5"/>
    </row>
    <row r="9" spans="1:8" ht="10.5" customHeight="1">
      <c r="A9" s="4" t="s">
        <v>166</v>
      </c>
      <c r="B9" s="5"/>
      <c r="C9" s="5"/>
      <c r="D9" s="5"/>
      <c r="E9" s="45" t="s">
        <v>112</v>
      </c>
      <c r="F9" s="5"/>
    </row>
    <row r="10" spans="1:8" s="6" customFormat="1" ht="10.5" customHeight="1">
      <c r="A10" s="239" t="s">
        <v>99</v>
      </c>
      <c r="B10" s="241" t="s">
        <v>111</v>
      </c>
      <c r="C10" s="243" t="s">
        <v>110</v>
      </c>
      <c r="D10" s="244"/>
      <c r="E10" s="244"/>
      <c r="F10" s="44"/>
    </row>
    <row r="11" spans="1:8" s="6" customFormat="1" ht="10.5" customHeight="1">
      <c r="A11" s="240"/>
      <c r="B11" s="242"/>
      <c r="C11" s="41" t="s">
        <v>103</v>
      </c>
      <c r="D11" s="41" t="s">
        <v>102</v>
      </c>
      <c r="E11" s="41" t="s">
        <v>101</v>
      </c>
      <c r="F11" s="44"/>
    </row>
    <row r="12" spans="1:8" s="6" customFormat="1" ht="6" customHeight="1">
      <c r="A12" s="56"/>
      <c r="B12" s="94"/>
      <c r="C12" s="93"/>
      <c r="D12" s="93"/>
      <c r="E12" s="93"/>
      <c r="F12" s="44"/>
    </row>
    <row r="13" spans="1:8" ht="10.5" customHeight="1">
      <c r="A13" s="96" t="s">
        <v>287</v>
      </c>
      <c r="B13" s="92">
        <v>14360</v>
      </c>
      <c r="C13" s="61">
        <v>8162</v>
      </c>
      <c r="D13" s="61">
        <v>8047</v>
      </c>
      <c r="E13" s="61">
        <v>115</v>
      </c>
      <c r="F13" s="43"/>
    </row>
    <row r="14" spans="1:8" ht="10.5" customHeight="1">
      <c r="A14" s="97" t="s">
        <v>288</v>
      </c>
      <c r="B14" s="92">
        <v>14082</v>
      </c>
      <c r="C14" s="61">
        <v>8057</v>
      </c>
      <c r="D14" s="61">
        <v>8046</v>
      </c>
      <c r="E14" s="61">
        <v>11</v>
      </c>
      <c r="F14" s="43"/>
    </row>
    <row r="15" spans="1:8" ht="10.5" customHeight="1">
      <c r="A15" s="97" t="s">
        <v>289</v>
      </c>
      <c r="B15" s="92">
        <v>13991</v>
      </c>
      <c r="C15" s="61">
        <v>8019</v>
      </c>
      <c r="D15" s="61">
        <v>8019</v>
      </c>
      <c r="E15" s="99">
        <v>0</v>
      </c>
      <c r="F15" s="43"/>
    </row>
    <row r="16" spans="1:8" s="75" customFormat="1" ht="10.5" customHeight="1">
      <c r="A16" s="97" t="s">
        <v>290</v>
      </c>
      <c r="B16" s="92">
        <v>13928</v>
      </c>
      <c r="C16" s="61">
        <v>8002</v>
      </c>
      <c r="D16" s="61">
        <v>8002</v>
      </c>
      <c r="E16" s="99">
        <v>0</v>
      </c>
      <c r="F16" s="91"/>
    </row>
    <row r="17" spans="1:6" s="9" customFormat="1" ht="10.5" customHeight="1">
      <c r="A17" s="100" t="s">
        <v>291</v>
      </c>
      <c r="B17" s="72">
        <v>13795</v>
      </c>
      <c r="C17" s="59">
        <v>7947</v>
      </c>
      <c r="D17" s="59">
        <v>7947</v>
      </c>
      <c r="E17" s="95">
        <v>0</v>
      </c>
      <c r="F17" s="42"/>
    </row>
    <row r="18" spans="1:6" s="9" customFormat="1" ht="6" customHeight="1">
      <c r="A18" s="33"/>
      <c r="B18" s="68"/>
      <c r="C18" s="87"/>
      <c r="D18" s="87"/>
      <c r="E18" s="87"/>
      <c r="F18" s="42"/>
    </row>
    <row r="19" spans="1:6" ht="21" customHeight="1">
      <c r="A19" s="39" t="s">
        <v>292</v>
      </c>
      <c r="B19" s="66" t="s">
        <v>293</v>
      </c>
      <c r="C19" s="67" t="s">
        <v>294</v>
      </c>
      <c r="D19" s="66" t="s">
        <v>295</v>
      </c>
      <c r="E19" s="66" t="s">
        <v>296</v>
      </c>
    </row>
    <row r="20" spans="1:6" ht="6" customHeight="1">
      <c r="A20" s="54"/>
      <c r="B20" s="89"/>
      <c r="C20" s="88"/>
      <c r="D20" s="88"/>
      <c r="E20" s="88"/>
    </row>
    <row r="21" spans="1:6" ht="10.5" customHeight="1">
      <c r="A21" s="96" t="s">
        <v>297</v>
      </c>
      <c r="B21" s="73">
        <v>32</v>
      </c>
      <c r="C21" s="61">
        <v>33</v>
      </c>
      <c r="D21" s="61">
        <v>27</v>
      </c>
      <c r="E21" s="61">
        <v>17</v>
      </c>
    </row>
    <row r="22" spans="1:6" ht="10.5" customHeight="1">
      <c r="A22" s="97" t="s">
        <v>288</v>
      </c>
      <c r="B22" s="73">
        <v>33</v>
      </c>
      <c r="C22" s="61">
        <v>33</v>
      </c>
      <c r="D22" s="61">
        <v>27</v>
      </c>
      <c r="E22" s="61">
        <v>17</v>
      </c>
    </row>
    <row r="23" spans="1:6" ht="10.5" customHeight="1">
      <c r="A23" s="97" t="s">
        <v>289</v>
      </c>
      <c r="B23" s="73">
        <v>33</v>
      </c>
      <c r="C23" s="61">
        <v>33</v>
      </c>
      <c r="D23" s="61">
        <v>27</v>
      </c>
      <c r="E23" s="61">
        <v>17</v>
      </c>
    </row>
    <row r="24" spans="1:6" ht="10.5" customHeight="1">
      <c r="A24" s="97" t="s">
        <v>290</v>
      </c>
      <c r="B24" s="73">
        <v>34</v>
      </c>
      <c r="C24" s="61">
        <v>33</v>
      </c>
      <c r="D24" s="61">
        <v>27</v>
      </c>
      <c r="E24" s="61">
        <v>17</v>
      </c>
    </row>
    <row r="25" spans="1:6" ht="10.5" customHeight="1">
      <c r="A25" s="100" t="s">
        <v>291</v>
      </c>
      <c r="B25" s="72">
        <v>35</v>
      </c>
      <c r="C25" s="59">
        <v>33</v>
      </c>
      <c r="D25" s="59">
        <v>27</v>
      </c>
      <c r="E25" s="59">
        <v>17</v>
      </c>
    </row>
    <row r="26" spans="1:6" s="9" customFormat="1" ht="6" customHeight="1">
      <c r="A26" s="65"/>
      <c r="B26" s="90"/>
      <c r="C26" s="87"/>
      <c r="D26" s="87"/>
      <c r="E26" s="87"/>
    </row>
    <row r="27" spans="1:6" ht="10.5" customHeight="1">
      <c r="A27" s="239" t="s">
        <v>292</v>
      </c>
      <c r="B27" s="245" t="s">
        <v>298</v>
      </c>
      <c r="C27" s="247" t="s">
        <v>299</v>
      </c>
      <c r="D27" s="248"/>
      <c r="E27" s="248"/>
    </row>
    <row r="28" spans="1:6" ht="10.5" customHeight="1">
      <c r="A28" s="240"/>
      <c r="B28" s="246"/>
      <c r="C28" s="64" t="s">
        <v>300</v>
      </c>
      <c r="D28" s="64" t="s">
        <v>301</v>
      </c>
      <c r="E28" s="64" t="s">
        <v>302</v>
      </c>
    </row>
    <row r="29" spans="1:6" ht="6" customHeight="1">
      <c r="A29" s="63"/>
      <c r="B29" s="89"/>
      <c r="C29" s="88"/>
      <c r="D29" s="88"/>
      <c r="E29" s="88"/>
    </row>
    <row r="30" spans="1:6" ht="10.5" customHeight="1">
      <c r="A30" s="96" t="s">
        <v>297</v>
      </c>
      <c r="B30" s="73">
        <v>9</v>
      </c>
      <c r="C30" s="61">
        <v>1649</v>
      </c>
      <c r="D30" s="61">
        <v>331</v>
      </c>
      <c r="E30" s="61">
        <v>1318</v>
      </c>
    </row>
    <row r="31" spans="1:6" ht="10.5" customHeight="1">
      <c r="A31" s="97" t="s">
        <v>288</v>
      </c>
      <c r="B31" s="73">
        <v>9</v>
      </c>
      <c r="C31" s="61">
        <v>1582</v>
      </c>
      <c r="D31" s="61">
        <v>328</v>
      </c>
      <c r="E31" s="61">
        <v>1254</v>
      </c>
    </row>
    <row r="32" spans="1:6" ht="10.5" customHeight="1">
      <c r="A32" s="97" t="s">
        <v>289</v>
      </c>
      <c r="B32" s="73">
        <v>10</v>
      </c>
      <c r="C32" s="61">
        <v>1524</v>
      </c>
      <c r="D32" s="61">
        <v>328</v>
      </c>
      <c r="E32" s="61">
        <v>1196</v>
      </c>
    </row>
    <row r="33" spans="1:5" s="75" customFormat="1" ht="10.5" customHeight="1">
      <c r="A33" s="97" t="s">
        <v>290</v>
      </c>
      <c r="B33" s="73">
        <v>10</v>
      </c>
      <c r="C33" s="61">
        <v>1484</v>
      </c>
      <c r="D33" s="61">
        <v>330</v>
      </c>
      <c r="E33" s="61">
        <v>1154</v>
      </c>
    </row>
    <row r="34" spans="1:5" s="9" customFormat="1" ht="10.5" customHeight="1">
      <c r="A34" s="100" t="s">
        <v>291</v>
      </c>
      <c r="B34" s="72">
        <v>11</v>
      </c>
      <c r="C34" s="59">
        <v>1454</v>
      </c>
      <c r="D34" s="59">
        <v>330</v>
      </c>
      <c r="E34" s="59">
        <v>1124</v>
      </c>
    </row>
    <row r="35" spans="1:5" s="9" customFormat="1" ht="6" customHeight="1">
      <c r="A35" s="23"/>
      <c r="B35" s="68"/>
      <c r="C35" s="58"/>
      <c r="D35" s="58"/>
      <c r="E35" s="87"/>
    </row>
    <row r="36" spans="1:5" ht="21" customHeight="1">
      <c r="A36" s="39" t="s">
        <v>292</v>
      </c>
      <c r="B36" s="66" t="s">
        <v>303</v>
      </c>
      <c r="C36" s="66" t="s">
        <v>304</v>
      </c>
      <c r="D36" s="66" t="s">
        <v>305</v>
      </c>
      <c r="E36" s="86"/>
    </row>
    <row r="37" spans="1:5" ht="6" customHeight="1">
      <c r="A37" s="54"/>
      <c r="B37" s="85"/>
      <c r="C37" s="84"/>
      <c r="D37" s="84"/>
      <c r="E37" s="83"/>
    </row>
    <row r="38" spans="1:5" ht="10.5" customHeight="1">
      <c r="A38" s="96" t="s">
        <v>297</v>
      </c>
      <c r="B38" s="82">
        <v>1891</v>
      </c>
      <c r="C38" s="80">
        <v>1116</v>
      </c>
      <c r="D38" s="81">
        <v>1424</v>
      </c>
      <c r="E38" s="80"/>
    </row>
    <row r="39" spans="1:5" ht="10.5" customHeight="1">
      <c r="A39" s="97" t="s">
        <v>288</v>
      </c>
      <c r="B39" s="82">
        <v>1865</v>
      </c>
      <c r="C39" s="80">
        <v>1069</v>
      </c>
      <c r="D39" s="81">
        <v>1390</v>
      </c>
      <c r="E39" s="80"/>
    </row>
    <row r="40" spans="1:5" ht="10.5" customHeight="1">
      <c r="A40" s="97" t="s">
        <v>289</v>
      </c>
      <c r="B40" s="82">
        <v>1832</v>
      </c>
      <c r="C40" s="80">
        <v>1138</v>
      </c>
      <c r="D40" s="81">
        <v>1358</v>
      </c>
      <c r="E40" s="80"/>
    </row>
    <row r="41" spans="1:5" s="75" customFormat="1" ht="10.5" customHeight="1">
      <c r="A41" s="97" t="s">
        <v>290</v>
      </c>
      <c r="B41" s="73">
        <v>1820</v>
      </c>
      <c r="C41" s="61">
        <v>1181</v>
      </c>
      <c r="D41" s="61">
        <v>1320</v>
      </c>
      <c r="E41" s="61"/>
    </row>
    <row r="42" spans="1:5" s="9" customFormat="1" ht="10.5" customHeight="1">
      <c r="A42" s="100" t="s">
        <v>291</v>
      </c>
      <c r="B42" s="79">
        <v>1801</v>
      </c>
      <c r="C42" s="78">
        <v>1198</v>
      </c>
      <c r="D42" s="78">
        <v>1272</v>
      </c>
      <c r="E42" s="78"/>
    </row>
    <row r="43" spans="1:5" s="9" customFormat="1" ht="6" customHeight="1">
      <c r="A43" s="33"/>
      <c r="B43" s="77"/>
      <c r="C43" s="76"/>
      <c r="D43" s="76"/>
      <c r="E43" s="43"/>
    </row>
    <row r="44" spans="1:5" s="9" customFormat="1" ht="10.5" customHeight="1">
      <c r="A44" s="225" t="s">
        <v>169</v>
      </c>
      <c r="B44" s="225"/>
      <c r="C44" s="225"/>
      <c r="D44" s="225"/>
      <c r="E44" s="238"/>
    </row>
    <row r="45" spans="1:5" s="9" customFormat="1" ht="10.5" customHeight="1">
      <c r="A45" s="249" t="s">
        <v>306</v>
      </c>
      <c r="B45" s="249"/>
      <c r="C45" s="249"/>
      <c r="D45" s="249"/>
      <c r="E45" s="249"/>
    </row>
    <row r="46" spans="1:5" ht="10.5" customHeight="1"/>
    <row r="47" spans="1:5" ht="10.5" customHeight="1">
      <c r="A47" s="2" t="s">
        <v>307</v>
      </c>
    </row>
    <row r="48" spans="1:5" ht="10.5" customHeight="1"/>
  </sheetData>
  <mergeCells count="8">
    <mergeCell ref="A44:E44"/>
    <mergeCell ref="A45:E45"/>
    <mergeCell ref="A10:A11"/>
    <mergeCell ref="B10:B11"/>
    <mergeCell ref="C10:E10"/>
    <mergeCell ref="A27:A28"/>
    <mergeCell ref="B27:B28"/>
    <mergeCell ref="C27:E27"/>
  </mergeCells>
  <phoneticPr fontId="13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>
    <oddHeader>&amp;R&amp;F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8"/>
  <sheetViews>
    <sheetView zoomScaleNormal="100" zoomScaleSheetLayoutView="100" workbookViewId="0"/>
  </sheetViews>
  <sheetFormatPr defaultColWidth="8" defaultRowHeight="10.5"/>
  <cols>
    <col min="1" max="5" width="18" style="2" customWidth="1"/>
    <col min="6" max="6" width="13.125" style="2" customWidth="1"/>
    <col min="7" max="16384" width="8" style="2"/>
  </cols>
  <sheetData>
    <row r="1" spans="1:8" s="74" customFormat="1" ht="13.5" customHeight="1"/>
    <row r="2" spans="1:8" s="30" customFormat="1" ht="13.5">
      <c r="A2" s="31" t="s">
        <v>79</v>
      </c>
      <c r="B2" s="31"/>
      <c r="C2" s="31"/>
      <c r="D2" s="31"/>
      <c r="E2" s="31"/>
      <c r="F2" s="31"/>
      <c r="G2" s="31"/>
      <c r="H2" s="31"/>
    </row>
    <row r="3" spans="1:8" s="30" customFormat="1" ht="10.5" customHeight="1">
      <c r="A3" s="70"/>
      <c r="B3" s="70"/>
      <c r="C3" s="70"/>
      <c r="D3" s="70"/>
      <c r="E3" s="70"/>
      <c r="F3" s="70"/>
      <c r="G3" s="70"/>
      <c r="H3" s="70"/>
    </row>
    <row r="4" spans="1:8" s="74" customFormat="1" ht="10.5" customHeight="1"/>
    <row r="5" spans="1:8" s="3" customFormat="1" ht="13.5">
      <c r="A5" s="16" t="s">
        <v>262</v>
      </c>
      <c r="B5" s="16"/>
      <c r="C5" s="16"/>
      <c r="D5" s="16"/>
      <c r="E5" s="16"/>
    </row>
    <row r="6" spans="1:8" s="3" customFormat="1" ht="10.5" customHeight="1">
      <c r="A6" s="46"/>
      <c r="B6" s="46"/>
      <c r="C6" s="46"/>
      <c r="D6" s="46"/>
      <c r="E6" s="46"/>
    </row>
    <row r="7" spans="1:8" s="3" customFormat="1" ht="10.5" customHeight="1">
      <c r="A7" s="5" t="s">
        <v>113</v>
      </c>
    </row>
    <row r="8" spans="1:8" s="3" customFormat="1" ht="10.5" customHeight="1">
      <c r="A8" s="5"/>
    </row>
    <row r="9" spans="1:8" ht="10.5" customHeight="1">
      <c r="A9" s="4" t="s">
        <v>166</v>
      </c>
      <c r="B9" s="5"/>
      <c r="C9" s="5"/>
      <c r="D9" s="5"/>
      <c r="E9" s="45" t="s">
        <v>112</v>
      </c>
      <c r="F9" s="5"/>
    </row>
    <row r="10" spans="1:8" s="6" customFormat="1" ht="10.5" customHeight="1">
      <c r="A10" s="239" t="s">
        <v>267</v>
      </c>
      <c r="B10" s="241" t="s">
        <v>268</v>
      </c>
      <c r="C10" s="243" t="s">
        <v>269</v>
      </c>
      <c r="D10" s="244"/>
      <c r="E10" s="244"/>
      <c r="F10" s="44"/>
    </row>
    <row r="11" spans="1:8" s="6" customFormat="1" ht="10.5" customHeight="1">
      <c r="A11" s="240"/>
      <c r="B11" s="242"/>
      <c r="C11" s="41" t="s">
        <v>270</v>
      </c>
      <c r="D11" s="41" t="s">
        <v>271</v>
      </c>
      <c r="E11" s="41" t="s">
        <v>272</v>
      </c>
      <c r="F11" s="44"/>
    </row>
    <row r="12" spans="1:8" s="6" customFormat="1" ht="6" customHeight="1">
      <c r="A12" s="56"/>
      <c r="B12" s="94"/>
      <c r="C12" s="93"/>
      <c r="D12" s="93"/>
      <c r="E12" s="93"/>
      <c r="F12" s="44"/>
    </row>
    <row r="13" spans="1:8" ht="10.5" customHeight="1">
      <c r="A13" s="96" t="s">
        <v>273</v>
      </c>
      <c r="B13" s="92">
        <v>15383</v>
      </c>
      <c r="C13" s="61">
        <v>8951</v>
      </c>
      <c r="D13" s="61">
        <v>8837</v>
      </c>
      <c r="E13" s="61">
        <v>114</v>
      </c>
      <c r="F13" s="43"/>
    </row>
    <row r="14" spans="1:8" ht="10.5" customHeight="1">
      <c r="A14" s="97" t="s">
        <v>274</v>
      </c>
      <c r="B14" s="92">
        <v>14360</v>
      </c>
      <c r="C14" s="61">
        <v>8162</v>
      </c>
      <c r="D14" s="61">
        <v>8047</v>
      </c>
      <c r="E14" s="61">
        <v>115</v>
      </c>
      <c r="F14" s="43"/>
    </row>
    <row r="15" spans="1:8" ht="10.5" customHeight="1">
      <c r="A15" s="97" t="s">
        <v>275</v>
      </c>
      <c r="B15" s="92">
        <v>14082</v>
      </c>
      <c r="C15" s="61">
        <v>8057</v>
      </c>
      <c r="D15" s="61">
        <v>8046</v>
      </c>
      <c r="E15" s="61">
        <v>11</v>
      </c>
      <c r="F15" s="43"/>
    </row>
    <row r="16" spans="1:8" s="75" customFormat="1" ht="10.5" customHeight="1">
      <c r="A16" s="98" t="s">
        <v>276</v>
      </c>
      <c r="B16" s="92">
        <v>13991</v>
      </c>
      <c r="C16" s="61">
        <v>8019</v>
      </c>
      <c r="D16" s="61">
        <v>8019</v>
      </c>
      <c r="E16" s="99">
        <v>0</v>
      </c>
      <c r="F16" s="91"/>
    </row>
    <row r="17" spans="1:6" s="9" customFormat="1" ht="10.5" customHeight="1">
      <c r="A17" s="100" t="s">
        <v>277</v>
      </c>
      <c r="B17" s="72">
        <v>13928</v>
      </c>
      <c r="C17" s="59">
        <v>8002</v>
      </c>
      <c r="D17" s="59">
        <v>8002</v>
      </c>
      <c r="E17" s="95">
        <v>0</v>
      </c>
      <c r="F17" s="42"/>
    </row>
    <row r="18" spans="1:6" s="9" customFormat="1" ht="6" customHeight="1">
      <c r="A18" s="33"/>
      <c r="B18" s="68"/>
      <c r="C18" s="87"/>
      <c r="D18" s="87"/>
      <c r="E18" s="87"/>
      <c r="F18" s="42"/>
    </row>
    <row r="19" spans="1:6" ht="21" customHeight="1">
      <c r="A19" s="39" t="s">
        <v>267</v>
      </c>
      <c r="B19" s="66" t="s">
        <v>278</v>
      </c>
      <c r="C19" s="67" t="s">
        <v>279</v>
      </c>
      <c r="D19" s="66" t="s">
        <v>280</v>
      </c>
      <c r="E19" s="66" t="s">
        <v>281</v>
      </c>
    </row>
    <row r="20" spans="1:6" ht="6" customHeight="1">
      <c r="A20" s="54"/>
      <c r="B20" s="89"/>
      <c r="C20" s="88"/>
      <c r="D20" s="88"/>
      <c r="E20" s="88"/>
    </row>
    <row r="21" spans="1:6" ht="10.5" customHeight="1">
      <c r="A21" s="96" t="s">
        <v>273</v>
      </c>
      <c r="B21" s="73">
        <v>32</v>
      </c>
      <c r="C21" s="61">
        <v>33</v>
      </c>
      <c r="D21" s="61">
        <v>27</v>
      </c>
      <c r="E21" s="61">
        <v>17</v>
      </c>
    </row>
    <row r="22" spans="1:6" ht="10.5" customHeight="1">
      <c r="A22" s="97" t="s">
        <v>274</v>
      </c>
      <c r="B22" s="73">
        <v>32</v>
      </c>
      <c r="C22" s="61">
        <v>33</v>
      </c>
      <c r="D22" s="61">
        <v>27</v>
      </c>
      <c r="E22" s="61">
        <v>17</v>
      </c>
    </row>
    <row r="23" spans="1:6" ht="10.5" customHeight="1">
      <c r="A23" s="97" t="s">
        <v>275</v>
      </c>
      <c r="B23" s="73">
        <v>33</v>
      </c>
      <c r="C23" s="61">
        <v>33</v>
      </c>
      <c r="D23" s="61">
        <v>27</v>
      </c>
      <c r="E23" s="61">
        <v>17</v>
      </c>
    </row>
    <row r="24" spans="1:6" ht="10.5" customHeight="1">
      <c r="A24" s="98" t="s">
        <v>276</v>
      </c>
      <c r="B24" s="73">
        <v>33</v>
      </c>
      <c r="C24" s="61">
        <v>33</v>
      </c>
      <c r="D24" s="61">
        <v>27</v>
      </c>
      <c r="E24" s="61">
        <v>17</v>
      </c>
    </row>
    <row r="25" spans="1:6" ht="10.5" customHeight="1">
      <c r="A25" s="100" t="s">
        <v>277</v>
      </c>
      <c r="B25" s="72">
        <v>34</v>
      </c>
      <c r="C25" s="59">
        <v>33</v>
      </c>
      <c r="D25" s="59">
        <v>27</v>
      </c>
      <c r="E25" s="59">
        <v>17</v>
      </c>
    </row>
    <row r="26" spans="1:6" s="9" customFormat="1" ht="6" customHeight="1">
      <c r="A26" s="65"/>
      <c r="B26" s="90"/>
      <c r="C26" s="87"/>
      <c r="D26" s="87"/>
      <c r="E26" s="87"/>
    </row>
    <row r="27" spans="1:6" ht="10.5" customHeight="1">
      <c r="A27" s="239" t="s">
        <v>267</v>
      </c>
      <c r="B27" s="245" t="s">
        <v>282</v>
      </c>
      <c r="C27" s="247" t="s">
        <v>283</v>
      </c>
      <c r="D27" s="248"/>
      <c r="E27" s="248"/>
    </row>
    <row r="28" spans="1:6" ht="10.5" customHeight="1">
      <c r="A28" s="240"/>
      <c r="B28" s="246"/>
      <c r="C28" s="64" t="s">
        <v>270</v>
      </c>
      <c r="D28" s="64" t="s">
        <v>271</v>
      </c>
      <c r="E28" s="64" t="s">
        <v>272</v>
      </c>
    </row>
    <row r="29" spans="1:6" ht="6" customHeight="1">
      <c r="A29" s="63"/>
      <c r="B29" s="89"/>
      <c r="C29" s="88"/>
      <c r="D29" s="88"/>
      <c r="E29" s="88"/>
    </row>
    <row r="30" spans="1:6" ht="10.5" customHeight="1">
      <c r="A30" s="96" t="s">
        <v>273</v>
      </c>
      <c r="B30" s="73">
        <v>9</v>
      </c>
      <c r="C30" s="61">
        <v>1726</v>
      </c>
      <c r="D30" s="61">
        <v>332</v>
      </c>
      <c r="E30" s="61">
        <v>1394</v>
      </c>
    </row>
    <row r="31" spans="1:6" ht="10.5" customHeight="1">
      <c r="A31" s="97" t="s">
        <v>274</v>
      </c>
      <c r="B31" s="73">
        <v>9</v>
      </c>
      <c r="C31" s="61">
        <v>1649</v>
      </c>
      <c r="D31" s="61">
        <v>331</v>
      </c>
      <c r="E31" s="61">
        <v>1318</v>
      </c>
    </row>
    <row r="32" spans="1:6" ht="10.5" customHeight="1">
      <c r="A32" s="97" t="s">
        <v>275</v>
      </c>
      <c r="B32" s="73">
        <v>9</v>
      </c>
      <c r="C32" s="61">
        <v>1582</v>
      </c>
      <c r="D32" s="61">
        <v>328</v>
      </c>
      <c r="E32" s="61">
        <v>1254</v>
      </c>
    </row>
    <row r="33" spans="1:5" s="75" customFormat="1" ht="10.5" customHeight="1">
      <c r="A33" s="98" t="s">
        <v>276</v>
      </c>
      <c r="B33" s="73">
        <v>10</v>
      </c>
      <c r="C33" s="61">
        <v>1524</v>
      </c>
      <c r="D33" s="61">
        <v>328</v>
      </c>
      <c r="E33" s="61">
        <v>1196</v>
      </c>
    </row>
    <row r="34" spans="1:5" s="9" customFormat="1" ht="10.5" customHeight="1">
      <c r="A34" s="100" t="s">
        <v>277</v>
      </c>
      <c r="B34" s="72">
        <v>10</v>
      </c>
      <c r="C34" s="59">
        <v>1484</v>
      </c>
      <c r="D34" s="59">
        <v>330</v>
      </c>
      <c r="E34" s="59">
        <v>1154</v>
      </c>
    </row>
    <row r="35" spans="1:5" s="9" customFormat="1" ht="6" customHeight="1">
      <c r="A35" s="23"/>
      <c r="B35" s="68"/>
      <c r="C35" s="58"/>
      <c r="D35" s="58"/>
      <c r="E35" s="87"/>
    </row>
    <row r="36" spans="1:5" ht="21" customHeight="1">
      <c r="A36" s="39" t="s">
        <v>267</v>
      </c>
      <c r="B36" s="66" t="s">
        <v>284</v>
      </c>
      <c r="C36" s="66" t="s">
        <v>285</v>
      </c>
      <c r="D36" s="66" t="s">
        <v>286</v>
      </c>
      <c r="E36" s="86"/>
    </row>
    <row r="37" spans="1:5" ht="6" customHeight="1">
      <c r="A37" s="54"/>
      <c r="B37" s="85"/>
      <c r="C37" s="84"/>
      <c r="D37" s="84"/>
      <c r="E37" s="83"/>
    </row>
    <row r="38" spans="1:5" ht="10.5" customHeight="1">
      <c r="A38" s="96" t="s">
        <v>273</v>
      </c>
      <c r="B38" s="82">
        <v>1958</v>
      </c>
      <c r="C38" s="80">
        <v>1171</v>
      </c>
      <c r="D38" s="81">
        <v>1459</v>
      </c>
      <c r="E38" s="80"/>
    </row>
    <row r="39" spans="1:5" ht="10.5" customHeight="1">
      <c r="A39" s="97" t="s">
        <v>274</v>
      </c>
      <c r="B39" s="82">
        <v>1891</v>
      </c>
      <c r="C39" s="80">
        <v>1116</v>
      </c>
      <c r="D39" s="81">
        <v>1424</v>
      </c>
      <c r="E39" s="80"/>
    </row>
    <row r="40" spans="1:5" ht="10.5" customHeight="1">
      <c r="A40" s="97" t="s">
        <v>275</v>
      </c>
      <c r="B40" s="82">
        <v>1865</v>
      </c>
      <c r="C40" s="80">
        <v>1069</v>
      </c>
      <c r="D40" s="81">
        <v>1390</v>
      </c>
      <c r="E40" s="80"/>
    </row>
    <row r="41" spans="1:5" s="75" customFormat="1" ht="10.5" customHeight="1">
      <c r="A41" s="98" t="s">
        <v>276</v>
      </c>
      <c r="B41" s="82">
        <v>1832</v>
      </c>
      <c r="C41" s="80">
        <v>1138</v>
      </c>
      <c r="D41" s="81">
        <v>1358</v>
      </c>
      <c r="E41" s="80"/>
    </row>
    <row r="42" spans="1:5" s="9" customFormat="1" ht="10.5" customHeight="1">
      <c r="A42" s="100" t="s">
        <v>277</v>
      </c>
      <c r="B42" s="79">
        <v>1820</v>
      </c>
      <c r="C42" s="78">
        <v>1181</v>
      </c>
      <c r="D42" s="78">
        <v>1320</v>
      </c>
      <c r="E42" s="78"/>
    </row>
    <row r="43" spans="1:5" s="9" customFormat="1" ht="6" customHeight="1">
      <c r="A43" s="33"/>
      <c r="B43" s="77"/>
      <c r="C43" s="76"/>
      <c r="D43" s="76"/>
      <c r="E43" s="43"/>
    </row>
    <row r="44" spans="1:5" s="9" customFormat="1" ht="10.5" customHeight="1">
      <c r="A44" s="225" t="s">
        <v>169</v>
      </c>
      <c r="B44" s="225"/>
      <c r="C44" s="225"/>
      <c r="D44" s="225"/>
      <c r="E44" s="238"/>
    </row>
    <row r="45" spans="1:5" s="9" customFormat="1" ht="10.5" customHeight="1">
      <c r="A45" s="249" t="s">
        <v>237</v>
      </c>
      <c r="B45" s="249"/>
      <c r="C45" s="249"/>
      <c r="D45" s="249"/>
      <c r="E45" s="249"/>
    </row>
    <row r="46" spans="1:5" ht="10.5" customHeight="1"/>
    <row r="47" spans="1:5" ht="10.5" customHeight="1">
      <c r="A47" s="2" t="s">
        <v>139</v>
      </c>
    </row>
    <row r="48" spans="1:5" ht="10.5" customHeight="1"/>
  </sheetData>
  <mergeCells count="8">
    <mergeCell ref="A44:E44"/>
    <mergeCell ref="A45:E45"/>
    <mergeCell ref="A10:A11"/>
    <mergeCell ref="B10:B11"/>
    <mergeCell ref="C10:E10"/>
    <mergeCell ref="A27:A28"/>
    <mergeCell ref="B27:B28"/>
    <mergeCell ref="C27:E27"/>
  </mergeCells>
  <phoneticPr fontId="13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16</vt:i4>
      </vt:variant>
    </vt:vector>
  </HeadingPairs>
  <TitlesOfParts>
    <vt:vector size="38" baseType="lpstr">
      <vt:lpstr>R05</vt:lpstr>
      <vt:lpstr>R04</vt:lpstr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'H18'!Print_Area</vt:lpstr>
      <vt:lpstr>'H19'!Print_Area</vt:lpstr>
      <vt:lpstr>'H21'!Print_Area</vt:lpstr>
      <vt:lpstr>'H22'!Print_Area</vt:lpstr>
      <vt:lpstr>'H23'!Print_Area</vt:lpstr>
      <vt:lpstr>'H24'!Print_Area</vt:lpstr>
      <vt:lpstr>'H25'!Print_Area</vt:lpstr>
      <vt:lpstr>'H26'!Print_Area</vt:lpstr>
      <vt:lpstr>'H27'!Print_Area</vt:lpstr>
      <vt:lpstr>'H28'!Print_Area</vt:lpstr>
      <vt:lpstr>'H30'!Print_Area</vt:lpstr>
      <vt:lpstr>'R01'!Print_Area</vt:lpstr>
      <vt:lpstr>'R02'!Print_Area</vt:lpstr>
      <vt:lpstr>'R03'!Print_Area</vt:lpstr>
      <vt:lpstr>'R04'!Print_Area</vt:lpstr>
      <vt:lpstr>'R05'!Print_Area</vt:lpstr>
    </vt:vector>
  </TitlesOfParts>
  <Company>Kyoto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cp:lastPrinted>2003-08-27T08:39:59Z</cp:lastPrinted>
  <dcterms:created xsi:type="dcterms:W3CDTF">1999-04-01T00:10:57Z</dcterms:created>
  <dcterms:modified xsi:type="dcterms:W3CDTF">2024-03-26T04:14:40Z</dcterms:modified>
</cp:coreProperties>
</file>